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BD4E538A-9E09-4FBB-B435-F459E3D525D5}" xr6:coauthVersionLast="47" xr6:coauthVersionMax="47" xr10:uidLastSave="{00000000-0000-0000-0000-000000000000}"/>
  <workbookProtection workbookPassword="DC7C" lockStructure="1"/>
  <bookViews>
    <workbookView xWindow="-120" yWindow="-120" windowWidth="19800" windowHeight="11760" firstSheet="1" activeTab="1" xr2:uid="{00000000-000D-0000-FFFF-FFFF00000000}"/>
  </bookViews>
  <sheets>
    <sheet name="Hoja2" sheetId="10" state="hidden" r:id="rId1"/>
    <sheet name="17025" sheetId="1" r:id="rId2"/>
    <sheet name="Resumen REV DOC" sheetId="4" r:id="rId3"/>
    <sheet name="Resumen EVA IN SITU" sheetId="11" r:id="rId4"/>
    <sheet name="Resumen NC" sheetId="9" r:id="rId5"/>
    <sheet name="Resumen AM" sheetId="7" r:id="rId6"/>
    <sheet name="Instrucciones" sheetId="8" state="hidden" r:id="rId7"/>
  </sheets>
  <definedNames>
    <definedName name="_xlnm._FilterDatabase" localSheetId="1" hidden="1">'17025'!$A$22:$J$468</definedName>
    <definedName name="_xlnm.Print_Area" localSheetId="1">'17025'!$A$1:$J$468</definedName>
    <definedName name="_xlnm.Print_Titles" localSheetId="1">'17025'!$1:$22</definedName>
  </definedNames>
  <calcPr calcId="191029"/>
  <pivotCaches>
    <pivotCache cacheId="6" r:id="rId8"/>
    <pivotCache cacheId="7"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1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1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 ref="A134" authorId="0" shapeId="0" xr:uid="{00000000-0006-0000-0100-000003000000}">
      <text>
        <r>
          <rPr>
            <sz val="9"/>
            <color indexed="81"/>
            <rFont val="Tahoma"/>
            <family val="2"/>
          </rPr>
          <t>DTA-CRI-012: G3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<sst xmlns="http://schemas.openxmlformats.org/spreadsheetml/2006/main" count="1563" uniqueCount="1023">
  <si>
    <t xml:space="preserve">DIRECCIÓN TÉCNICA DE ACREDITACIÓN </t>
  </si>
  <si>
    <t>DTA-FOR-142 A</t>
  </si>
  <si>
    <t>LISTA DE VERIFICACIÓN NB/ISO/IEC 17025</t>
  </si>
  <si>
    <t>4 Requisitos generales</t>
  </si>
  <si>
    <t>4.1 Imparcialidad</t>
  </si>
  <si>
    <t>4.1.1 Las actividades de laboratorio se deben llevar a cabo de una manera imparcial, y se deben estructurar y gestionar para salvaguardar la imparcialidad.</t>
  </si>
  <si>
    <t>4.1.2 La dirección del laboratorio debe estar comprometida con la imparcialidad</t>
  </si>
  <si>
    <t>4.1.3 El laboratorio debe ser responsable de la imparcialidad de sus actividades de laboratorio y no debe permitir presiones comerciales, financieras u otras que comprometan la imparcialidad.</t>
  </si>
  <si>
    <t>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t>
  </si>
  <si>
    <t>4.1.5 Si se identifica un riesgo para la imparcialidad, el laboratorio debe tener capacidad para demostrar cómo se elimina o minimiza tal riesgo.</t>
  </si>
  <si>
    <t>4.2 Confidencialidad</t>
  </si>
  <si>
    <t>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t>
  </si>
  <si>
    <t>4.2.2 Cuando el laboratorio sea requerido por ley o autorizado por las disposiciones contractuales, para revelar información confidencial, se debe notificar al cliente o a la persona interesada la información proporcionada, salvo que esté prohibido por ley.</t>
  </si>
  <si>
    <t>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t>
  </si>
  <si>
    <t>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t>
  </si>
  <si>
    <t>5.  Requisitos relativos a la estructura</t>
  </si>
  <si>
    <t>5.1 El laboratorio debe ser una entidad legal o una parte definida de una entidad legal, que es responsable legalmente de sus actividades de laboratorio.</t>
  </si>
  <si>
    <t>5.2 El laboratorio debe identificar el personal de la dirección que tiene la responsabilidad general del laboratorio.</t>
  </si>
  <si>
    <t>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t>
  </si>
  <si>
    <t>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t>
  </si>
  <si>
    <t>5.5 El laboratorio debe:</t>
  </si>
  <si>
    <t>a) definir la organización y la estructura de gestión del laboratorio, su ubicación dentro de una organización matriz, y las relaciones entre la gestión, las operaciones técnicas y los servicios de apoyo;</t>
  </si>
  <si>
    <t>b) especificar la responsabilidad, autoridad e interrelación de todo el personal que dirige, realiza o verifica el trabajo que afecta a los resultados de las actividades de laboratorio;</t>
  </si>
  <si>
    <t>5.6 El laboratorio debe contar con personal que independientemente de otras responsabilidades, tenga la autoridad y los recursos necesarios para llevar a cabo sus tareas, que incluyen:</t>
  </si>
  <si>
    <t>a) la implementación, el mantenimiento y la mejora del sistema de gestión;</t>
  </si>
  <si>
    <t>b) la identificación de las desviaciones del sistema de gestión, o de los procedimientos para la realización de las actividades de laboratorio;</t>
  </si>
  <si>
    <t>c) el inicio de acciones para prevenir o minimizar tales desviaciones;</t>
  </si>
  <si>
    <t>d) informar a la dirección del laboratorio acerca del desempeño del sistema de gestión y de cualquier necesidad de mejora;</t>
  </si>
  <si>
    <t>e) asegurar la eficacia de las actividades de laboratorio.</t>
  </si>
  <si>
    <t>5.7   La dirección del laboratorio debe asegurarse de que:</t>
  </si>
  <si>
    <t>a) Se efectúa la comunicación relativa a la eficacia del sistema de gestión y a la importancia de cumplir los requisitos del cliente y otros requisitos.</t>
  </si>
  <si>
    <t>b) Se mantiene la integridad del sistema de gestión cuando se planifican e implementan cambios en este.</t>
  </si>
  <si>
    <t>6.  Planificación</t>
  </si>
  <si>
    <t>6.2 Personal</t>
  </si>
  <si>
    <t>6.2.1  Todo el personal del laboratorio, ya sea interno o externo, que puede influir en las actividades de laboratorio debe actuar imparcialmente, ser competente y trabajar de acuerdo con el sistema de gestión del laboratorio.</t>
  </si>
  <si>
    <t>6.2.2  El laboratorio debe documentar los requisitos de competencia para cada función que influye en los resultados de las actividades de laboratorio, incluidos los requisitos de educación, calificación, formación, conocimiento técnico, habilidades y experiencia.</t>
  </si>
  <si>
    <t>6.2.3 El laboratorio debe asegurarse de que el personal tiene la competencia para realizar las actividades de laboratorio de las cuales es responsable y para evaluar la importancia de las desviaciones.</t>
  </si>
  <si>
    <t>6.2.4  La dirección del laboratorio debe comunicar al personal sus tareas, responsabilidades y autoridad.</t>
  </si>
  <si>
    <t>6.2.5 El laboratorio debe tener procedimientos y conservar registros para:</t>
  </si>
  <si>
    <t>a) determinar los requisitos de competencia;</t>
  </si>
  <si>
    <t>b) seleccionar al personal;</t>
  </si>
  <si>
    <t>c) formar al personal;</t>
  </si>
  <si>
    <t>d) supervisar al personal;</t>
  </si>
  <si>
    <t>e) autorizar al personal;</t>
  </si>
  <si>
    <t>f) realizar el seguimiento de la competencia del personal.</t>
  </si>
  <si>
    <t>6.2.6  El laboratorio debe autorizar al personal para llevar a cabo actividades de laboratorio específicas, incluidas pero no limitadas a las siguientes:</t>
  </si>
  <si>
    <t>a) desarrollar, modificar, verificar y validar métodos;</t>
  </si>
  <si>
    <t>b) analizar los resultados, incluidas las declaraciones de conformidad o las opiniones e interpretaciones;</t>
  </si>
  <si>
    <t>c) informar, revisar y autorizar los resultados.</t>
  </si>
  <si>
    <t>6.3 Instalaciones y condiciones ambientales</t>
  </si>
  <si>
    <t>6.3.1  Las instalaciones y las condiciones ambientales deben ser adecuadas para las actividades de laboratorio y no deben afectar adversamente a la validez de los resultados.</t>
  </si>
  <si>
    <t>6.3.2  Se deben documentar los requisitos para las instalaciones y las condiciones ambientales necesarias para realizar las actividades de laboratorio</t>
  </si>
  <si>
    <t>6.3.3  El laboratorio debe realizar el seguimiento, controlar y registrar las condiciones ambientales de acuerdo con las especificaciones, los métodos o procedimientos pertinentes, o cuando influyen en la validez de los resultados.</t>
  </si>
  <si>
    <t>6.3.4 Se deben implementar, realizar el seguimiento de y revisar periódicamente las medidas para controlar las instalaciones y deben incluir, pero no limitarse a, lo siguiente:</t>
  </si>
  <si>
    <t>a) acceso y uso de áreas que afecten a las actividades de laboratorio;</t>
  </si>
  <si>
    <t>b) prevención de contaminación, interferencia o influencias adversas en las actividades de laboratorio;</t>
  </si>
  <si>
    <t>c) separación eficaz entre áreas en las cuales hay actividades de laboratorio incompatibles.</t>
  </si>
  <si>
    <t>6.3.5 Cuando el laboratorio realiza actividades de laboratorio en sitios o instalaciones que están fuera de su control permanente, debe asegurarse de que se cumplan los requisitos relacionados con las instalaciones y condiciones ambientales de este documento.</t>
  </si>
  <si>
    <t>6.4 Equipamiento</t>
  </si>
  <si>
    <t>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t>
  </si>
  <si>
    <t>6.4.2  Cuando el laboratorio utiliza equipamiento que está fuera de su control permanente, debe asegurarse de que se cumplan los requisitos de este documento para el equipamiento.</t>
  </si>
  <si>
    <t>6.4.4 El laboratorio debe verificar que el equipamiento cumple los requisitos especificados, antes de ser instalado o reinstalado para su servicio.</t>
  </si>
  <si>
    <t xml:space="preserve">6.4.5  El equipo utilizado para medición debe ser capaz de lograr la exactitud de la medición y/o la incertidumbre de medición requeridas para proporcionar un resultado válido.  </t>
  </si>
  <si>
    <t>6.4.7  El laboratorio debe establecer un programa de calibración, el cual se debe revisar y ajustar según sea necesario, para mantener la confianza en el estado de la calibración.</t>
  </si>
  <si>
    <t>6.4.8  Todos los equipos que requieran calibración o que tengan un periodo de validez definido se deben etiquetar, codificar o identificar de otra manera para permitir que el usuario de los equipos identifique fácilmente el estado de la calibración o el periodo de validez.</t>
  </si>
  <si>
    <t xml:space="preserve">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t>
  </si>
  <si>
    <t>6.4.10 Cuando sean necesarias comprobaciones intermedias para mantener confianza en el desempeño del equipo, estas comprobaciones se deben llevar a cabo de acuerdo con un procedimiento.</t>
  </si>
  <si>
    <t>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t>
  </si>
  <si>
    <t>6.4.12 El laboratorio debe tomar acciones viables para evitar ajustes no previstos del equipo que invalidarían los resultados.</t>
  </si>
  <si>
    <t>6.4.13 Se deben conservar registros de los equipos que pueden influir en las actividades de laboratorio. Los registros deben incluir, al menos, lo siguiente:</t>
  </si>
  <si>
    <t>a) la identificación del equipo, incluida la versión del software y del firmware;</t>
  </si>
  <si>
    <t>b) el nombre del fabricante, la identificación del tipo y el número de serie u otra identificación única;</t>
  </si>
  <si>
    <t>c) la evidencia de la verificación de que el equipo cumple los requisitos especificados;</t>
  </si>
  <si>
    <t>d) la ubicación actual;</t>
  </si>
  <si>
    <t>e) las fechas de la calibración, los resultados de las calibraciones, los ajustes, los criterios de aceptación y la fecha de la próxima calibración o el intervalo de calibración;</t>
  </si>
  <si>
    <t>f) la documentación de los materiales de referencia, los resultados, los criterios de aceptación, las fechas pertinentes y el período de validez;</t>
  </si>
  <si>
    <t>g) el plan de mantenimiento y el mantenimiento llevado a cabo hasta la fecha, cuando sea pertinente para el desempeño del equipo;</t>
  </si>
  <si>
    <t>h) los detalles de cualquier daño, mal funcionamiento, modificación o reparación realizada al equipo.</t>
  </si>
  <si>
    <t>6.5 Trazabilidad metrológica</t>
  </si>
  <si>
    <t>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t>
  </si>
  <si>
    <t>6.5.2 El laboratorio debe asegurarse de que los resultados de la medición sean trazables al Sistema Internacional de Unidades (SI) mediante:</t>
  </si>
  <si>
    <t xml:space="preserve">a) la calibración proporcionada por un laboratorio competente; o  </t>
  </si>
  <si>
    <t>b) los valores certificados de materiales de referencia certificados proporcionados por productores competentes con trazabilidad metrológica establecida al SI; o</t>
  </si>
  <si>
    <t>c) la realización directa de unidades del SI aseguradas por comparación, directa o indirecta, con patrones nacionales o internacionales.</t>
  </si>
  <si>
    <t>6.5.3 Cuando la trazabilidad metrológica a unidades del SI no sea técnicamente posible, el laboratorio debe demostrar trazabilidad metrológica a una referencia apropiada, como por ejemplo:</t>
  </si>
  <si>
    <t>a) valores certificados de materiales de referencia certificados suministrados por un productor competente;</t>
  </si>
  <si>
    <t>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t>
  </si>
  <si>
    <t>6.6 Productos y servicios suministrados externamente</t>
  </si>
  <si>
    <t>6.6.1  El laboratorio debe asegurarse de que los productos y servicios suministrados externamente, que afectan a las actividades de laboratorio, sean adecuados y utilizados únicamente cuando estos productos y servicios:</t>
  </si>
  <si>
    <t xml:space="preserve">a) están previstos para la incorporación a las actividades propias de laboratorio; </t>
  </si>
  <si>
    <t>b) se suministran, parcial o totalmente, directamente al cliente por el laboratorio, como se reciben del proveedor externo;</t>
  </si>
  <si>
    <t>c) se utilizan para apoyar la operación del laboratorio.</t>
  </si>
  <si>
    <t xml:space="preserve">6.6.2 El laboratorio debe contar con un procedimiento y conservar registros para:  </t>
  </si>
  <si>
    <t>a) definir, revisar y aprobar los requisitos del laboratorio para productos y servicios suministrados externamente;</t>
  </si>
  <si>
    <t>b) definir los criterios para la evaluación, selección, seguimiento del desempeño y reevaluación de los proveedores externos;</t>
  </si>
  <si>
    <t>c) asegurar que los productos y servicios suministrados externamente cumplen los requisitos establecidos por el laboratorio, o cuando sean aplicables, los requisitos pertinentes de este documento, antes de que dichos productos o servicios se usen o se suministren al cliente;</t>
  </si>
  <si>
    <t>d) emprender cualquier acción que surja de las evaluaciones, del seguimiento del desempeño y de las reevaluaciones de los proveedores externos.</t>
  </si>
  <si>
    <t>6.6.3 El laboratorio debe comunicar a los proveedores externos sus requisitos para:</t>
  </si>
  <si>
    <t>a) los productos y servicios que se van a suministrar;</t>
  </si>
  <si>
    <t>b) los criterios de aceptación;</t>
  </si>
  <si>
    <t>c) la competencia, incluyendo cualquier calificación requerida del personal;</t>
  </si>
  <si>
    <t>d) las actividades que el laboratorio o sus clientes pretendan llevar a cabo en las instalaciones del proveedor externo.</t>
  </si>
  <si>
    <t>7.  Requisitos del proceso</t>
  </si>
  <si>
    <t>7.1 Revisión de solicitudes, ofertas y contratos</t>
  </si>
  <si>
    <t xml:space="preserve">7.1.1 El laboratorio debe contar con un procedimiento para la revisión de solicitudes, ofertas y contratos. El procedimiento debe asegurar que:  </t>
  </si>
  <si>
    <t xml:space="preserve">a) los requisitos se definan, documenten y comprendan adecuadamente;  </t>
  </si>
  <si>
    <t xml:space="preserve">b) el laboratorio cuenta con la capacidad y los recursos para cumplir los requisitos;  </t>
  </si>
  <si>
    <t>c) cuando se utilizan proveedores externos, se aplican los requisitos del apartado 6.6 y el laboratorio informe al cliente sobre las actividades de laboratorio específicas que serán realizadas por proveedores externos y obtenga la aprobación del cliente;</t>
  </si>
  <si>
    <t>d) se seleccionan los métodos o procedimientos adecuados y que sean capaces de cumplir los requisitos del cliente.</t>
  </si>
  <si>
    <t>7.1.2  El laboratorio debe informar al cliente cuando el método solicitado por éste se considere inapropiado o desactualizado.</t>
  </si>
  <si>
    <t>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t>
  </si>
  <si>
    <t>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t>
  </si>
  <si>
    <t>7.1.5 Se debe informar al cliente de cualquier desviación del contrato.</t>
  </si>
  <si>
    <t>7.1.6  Si un contrato es modificado después de que el trabajo ha comenzado, se debe repetir la revisión del contrato y cualquier modificación se debe comunicar a todo el personal afectado.</t>
  </si>
  <si>
    <t>7.1.7  El laboratorio debe cooperar con los clientes o con sus representantes para aclarar las solicitudes de los clientes y realizar seguimiento del desempeño del laboratorio en relación con el trabajo realizado.</t>
  </si>
  <si>
    <t>7.1.8  Se deben conservar registros de las revisiones, incluido cualquier cambio significativo. También se deben conservar registros de las discusiones pertinentes con los clientes acerca de los requisitos de estos, o de los resultados de las actividades de laboratorio.</t>
  </si>
  <si>
    <t>7.2 Selección, verificación y validación de métodos</t>
  </si>
  <si>
    <t>7.2.1 Selección y verificación de métodos</t>
  </si>
  <si>
    <t>7.2.1.1 El laboratorio debe usar métodos y procedimientos apropiados para todas las actividades de laboratorio y, cuando sea apropiado, para la evaluación de la incertidumbre de medición, así como también las técnicas estadísticas para el análisis de datos.</t>
  </si>
  <si>
    <t>7.2.1.2 Todos los métodos, procedimientos y documentación de soporte, tales como instrucciones, normas, manuales y datos de referencia pertinentes a las actividades de laboratorio se deben mantener actualizadas y fácilmente disponibles para el personal (véase 8.3).</t>
  </si>
  <si>
    <t>7.2.1.3 El laboratorio debe asegurarse de que utiliza la última versión vigente de un método, a menos que no sea apropiado o posible. Cuando sea necesario, la aplicación del método se debe complementar con detalles adicionales para asegurar su aplicación de forma consistente.</t>
  </si>
  <si>
    <t>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t>
  </si>
  <si>
    <t>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t>
  </si>
  <si>
    <t>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t>
  </si>
  <si>
    <t>7.2.1.7 Las desviaciones a los métodos para todas las actividades de laboratorio solamente deben suceder si la desviación ha sido documentada, justificada técnicamente, autorizada y aceptada por el cliente.</t>
  </si>
  <si>
    <t>7.2.2 Validación de los métodos</t>
  </si>
  <si>
    <t>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t>
  </si>
  <si>
    <t>7.2.2.2 Cuando se hacen cambios a un método validado, se debe determinar la influencia de estos cambios, y cuando se encuentre que éstos afectan la validación inicial, se debe realizar una nueva validación del método.</t>
  </si>
  <si>
    <t>7.2.2.3 Las características de desempeño de los métodos validados tal como fueron evaluadas para su uso previsto, deben ser pertinentes para las necesidades del cliente y deben ser coherentes con los requisitos especificados.</t>
  </si>
  <si>
    <t>7.2.2.4 El laboratorio debe conservar los siguientes registros de validación:</t>
  </si>
  <si>
    <t>a) el procedimiento de validación utilizado;</t>
  </si>
  <si>
    <t>b) la especificación de los requisitos;</t>
  </si>
  <si>
    <t xml:space="preserve">c) la determinación de las características de desempeño del método;  </t>
  </si>
  <si>
    <t>d) los resultados obtenidos;</t>
  </si>
  <si>
    <t>e) una declaración de la validez del método, detallando su aptitud para el uso previsto.</t>
  </si>
  <si>
    <t xml:space="preserve">7.3 Muestreo  </t>
  </si>
  <si>
    <t>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t>
  </si>
  <si>
    <t>7.3.2 El método de muestreo debe describir:</t>
  </si>
  <si>
    <t>a) la selección de muestras o sitios;</t>
  </si>
  <si>
    <t>b) el plan de muestreo;</t>
  </si>
  <si>
    <t xml:space="preserve">c) la preparación y tratamiento de muestras de una sustancia, material o producto para obtener el ítem requerido para el subsiguiente ensayo o calibración.  </t>
  </si>
  <si>
    <t>7.3.3 El laboratorio debe conservar los registros de los datos de muestreo que forman parte del ensayo o calibración que se realiza. Estos registros deben incluir, cuando sea pertinente:</t>
  </si>
  <si>
    <t xml:space="preserve">a) la referencia al método de muestreo utilizado;  </t>
  </si>
  <si>
    <t>b) la fecha y hora del muestreo;</t>
  </si>
  <si>
    <t>c) los datos para identificar y describir la muestra (por ejemplo, número, cantidad, nombre);</t>
  </si>
  <si>
    <t xml:space="preserve">d) la identificación del personal que realiza el muestreo;  </t>
  </si>
  <si>
    <t>e) la identificación del equipamiento utilizado;</t>
  </si>
  <si>
    <t>f) las condiciones ambientales o de transporte;</t>
  </si>
  <si>
    <t>g) los diagramas u otros medios equivalentes para identificar la ubicación del muestreo, cuando sea apropiado;</t>
  </si>
  <si>
    <t xml:space="preserve">h) las desviaciones, adiciones al, o las exclusiones del método y del plan de muestreo. </t>
  </si>
  <si>
    <t>7.4 Manipulación de los ítems de ensayo o calibración</t>
  </si>
  <si>
    <t>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t>
  </si>
  <si>
    <t>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t>
  </si>
  <si>
    <t xml:space="preserve">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t>
  </si>
  <si>
    <t>7.4.4 Cuando los ítems necesiten ser almacenados o acondicionados bajo condiciones ambientales especificadas, se deben mantener, realizar el seguimiento y registrar estas condiciones.</t>
  </si>
  <si>
    <t>7.5 Registros técnicos</t>
  </si>
  <si>
    <t>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t>
  </si>
  <si>
    <t>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t>
  </si>
  <si>
    <t xml:space="preserve">7.6 Evaluación de la incertidumbre de medición  </t>
  </si>
  <si>
    <t>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t>
  </si>
  <si>
    <t>7.6.2  Un laboratorio que realiza calibraciones, incluidas las de sus propios equipos, debe evaluar la incertidumbre de medición para todas las calibraciones.</t>
  </si>
  <si>
    <t>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t>
  </si>
  <si>
    <t>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t>
  </si>
  <si>
    <t>a) uso de materiales de referencia o materiales de control de calidad;</t>
  </si>
  <si>
    <t>b) uso de instrumentos alternativos que han sido calibrados para obtener resultados trazables;</t>
  </si>
  <si>
    <t>c) comprobaciones funcionales del equipamiento de ensayo y de medición;</t>
  </si>
  <si>
    <t>d) uso de patrones de verificación o patrones de trabajo con gráficos de control, cuando sea aplicable;</t>
  </si>
  <si>
    <t>e) comprobaciones intermedias en los equipos de medición;</t>
  </si>
  <si>
    <t>f) repetición del ensayo o calibración utilizando los mismos métodos o métodos diferentes;</t>
  </si>
  <si>
    <t>g) reensayo o recalibración de los ítems conservados;</t>
  </si>
  <si>
    <t>h) correlación de resultados para diferentes características de un ítem;</t>
  </si>
  <si>
    <t>i) revisión de los resultados informados;</t>
  </si>
  <si>
    <t>j) comparaciones intralaboratorio;</t>
  </si>
  <si>
    <t xml:space="preserve">k) ensayos de muestras ciegas.  </t>
  </si>
  <si>
    <t xml:space="preserve">7.7.2  El laboratorio debe hacer seguimiento de su desempeño mediante comparación con los resultados de otros laboratorios, cuando estén disponibles y sean apropiados. Este seguimiento se debe planificar y revisar y debe incluir, pero no limitarse a, una o ambas de las siguientes:  </t>
  </si>
  <si>
    <t>a) participación en ensayos de aptitud;</t>
  </si>
  <si>
    <t>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t>
  </si>
  <si>
    <t xml:space="preserve">7.8 Informe de resultados  </t>
  </si>
  <si>
    <t xml:space="preserve">7.8.1 Generalidades  </t>
  </si>
  <si>
    <t>7.8.1.1 Los resultados se deben revisar y autorizar antes de su liberación.</t>
  </si>
  <si>
    <t>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t>
  </si>
  <si>
    <t>7.8.1.3 En el caso de un acuerdo con el cliente, los resultados se pueden informar de una manera simplificada. Cualquier información enumerada de los apartados 7.8.2 a 7.8.7 que no se informe al cliente debe estar disponible fácilmente.</t>
  </si>
  <si>
    <t xml:space="preserve">7.8.2 Requisitos comunes para los Informes (ensayo, calibración o muestreo)  </t>
  </si>
  <si>
    <t xml:space="preserve">7.8.2.1 Cada informe debe incluir, al menos, la siguiente información, a menos que el laboratorio tenga razones válidas para no hacerlo, minimizando así cualquier posibilidad de interpretaciones equivocadas o de uso incorrecto:  </t>
  </si>
  <si>
    <t xml:space="preserve">a) un título (por ejemplo, "Informe de ensayo", "Certificado de calibración" o "Informe de muestreo");  </t>
  </si>
  <si>
    <t xml:space="preserve">b) el nombre y la dirección del laboratorio;  </t>
  </si>
  <si>
    <t xml:space="preserve">c) el lugar en que se realizan las actividades de laboratorio, incluso cuando se realizan en las instalaciones del cliente o en sitios alejados de las instalaciones permanentes del laboratorio, o en instalaciones temporales o móviles asociadas;  </t>
  </si>
  <si>
    <t xml:space="preserve">d) una identificación única de que todos sus componentes se reconocen como una parte de un informe completo y una clara identificación del final;  </t>
  </si>
  <si>
    <t xml:space="preserve">e) el nombre y la información de contacto del cliente;  </t>
  </si>
  <si>
    <t>f) la identificación del método utilizado;</t>
  </si>
  <si>
    <t xml:space="preserve">g) una descripción, una identificación inequívoca y, cuando sea necesario, la condición del ítem;  </t>
  </si>
  <si>
    <t>h) la fecha de recepción de los ítems de calibración o ensayo, y la fecha del muestreo, cuando esto sea crítico para la validez y aplicación de los resultados;</t>
  </si>
  <si>
    <t xml:space="preserve">i) las fechas de ejecución de la actividad del laboratorio;  </t>
  </si>
  <si>
    <t xml:space="preserve">j) la fecha de emisión del informe;  </t>
  </si>
  <si>
    <t>k) la referencia al plan y método de muestreo usados por el laboratorio u otros organismos, cuando sean pertinentes para la validez o aplicación de los resultados;</t>
  </si>
  <si>
    <t>l) una declaración acerca de que los resultados se relacionan solamente con los ítems sometidos a ensayo, calibración o muestreo;</t>
  </si>
  <si>
    <t xml:space="preserve">m) los resultados con las unidades de medición, cuando sea apropiado;  </t>
  </si>
  <si>
    <t xml:space="preserve">n) las adiciones, desviaciones o exclusiones del método;  </t>
  </si>
  <si>
    <t xml:space="preserve">o) la identificación de la(s) persona(s) que autoriza(n) el informe;  </t>
  </si>
  <si>
    <t>p) una identificación clara cuando los resultados provengan de proveedores externos.</t>
  </si>
  <si>
    <t xml:space="preserve">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t>
  </si>
  <si>
    <t>7.8.3 Requisitos específicos para los informes de ensayo</t>
  </si>
  <si>
    <t xml:space="preserve">7.8.3.1 Además de los requisitos del apartado 7.8.2, los informes de ensayo deben incluir lo siguiente, cuando sea necesario para la interpretación de los resultados del ensayo:  </t>
  </si>
  <si>
    <t xml:space="preserve">a) información sobre las condiciones específicas del ensayo, tales como condiciones ambientales;  </t>
  </si>
  <si>
    <t xml:space="preserve">b) cuando sea pertinente, una declaración de conformidad con los requisitos o especificaciones (véase 7.8.6);  </t>
  </si>
  <si>
    <t xml:space="preserve">d) cuando sea apropiado, opiniones e interpretaciones (véase 7.8.7);  </t>
  </si>
  <si>
    <t xml:space="preserve">e) información adicional que pueda ser requerida por métodos específicos, autoridades, clientes o grupos de clientes.  </t>
  </si>
  <si>
    <t xml:space="preserve">7.8.3.2 Cuando el laboratorio es responsable de la actividad de muestreo, los informes de ensayo deben cumplir con los requisitos enumerados en el apartado 7.8.5, cuando sea necesario para la interpretación de los resultados del ensayo.  </t>
  </si>
  <si>
    <t xml:space="preserve">7.8.4 Requisitos específicos para los certificados de calibración  </t>
  </si>
  <si>
    <t xml:space="preserve">7.8.4.1 Además de los requisitos del apartado 7.8.2, los certificados de calibración deben incluir lo siguiente:  </t>
  </si>
  <si>
    <t>a) la incertidumbre de medición del resultado de medición presentado en la misma unidad que la de la unidad del mensurando o en un término relativo a dicha unidad;</t>
  </si>
  <si>
    <t xml:space="preserve">b) las condiciones (por ejemplo, ambientales) en las que se hicieron las calibraciones, que influyen en los resultados de medición;  </t>
  </si>
  <si>
    <t>c) una declaración que identifique cómo las mediciones son trazables metrológicamente (véase el Anexo A);</t>
  </si>
  <si>
    <t xml:space="preserve">d) los resultados antes y después de cualquier ajuste o reparación, si están disponibles;  </t>
  </si>
  <si>
    <t xml:space="preserve">e) cuando sea pertinente, una declaración de conformidad con los requisitos o especificaciones (véase 7.8.6);  </t>
  </si>
  <si>
    <t xml:space="preserve">f) cuando sea apropiado, opiniones e interpretaciones (véase 7.8.7).  </t>
  </si>
  <si>
    <t>7.8.4.2 Cuando el laboratorio es responsable de la actividad de muestreo, los certificados de calibración deben cumplir con los requisitos enumerados en el apartado 7.8.5, cuando sea necesario para la interpretación de los resultados de calibración.</t>
  </si>
  <si>
    <t xml:space="preserve">7.8.4.3 Un certificado o etiqueta de calibración no debe contener recomendaciones sobre el intervalo de calibración, excepto cuando así se haya acordado con el cliente.  </t>
  </si>
  <si>
    <t xml:space="preserve">a) la fecha del muestreo;  </t>
  </si>
  <si>
    <t>b) la identificación única del ítem o material sometido a muestreo (incluido el nombre del fabricante, el modelo o tipo de designación y los números de serie, según sea apropiado);</t>
  </si>
  <si>
    <t>c) la ubicación del muestreo, incluido cualquier diagrama, croquis o fotografía;</t>
  </si>
  <si>
    <t xml:space="preserve">d) una referencia al plan y método de muestreo;  </t>
  </si>
  <si>
    <t>e) los detalles de cualquier condición ambiental durante el muestreo, que afecte a la interpretación de los resultados;</t>
  </si>
  <si>
    <t>f) la información requerida para evaluar la incertidumbre de medición para ensayos o calibraciones subsiguientes.</t>
  </si>
  <si>
    <t xml:space="preserve">7.8.6 Información sobre declaraciones de conformidad  </t>
  </si>
  <si>
    <t>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t>
  </si>
  <si>
    <t xml:space="preserve">7.8.6.2 El laboratorio debe informar sobre la declaración de conformidad, de manera que identifique claramente:  </t>
  </si>
  <si>
    <t>a) a qué resultados se aplica la declaración de conformidad;</t>
  </si>
  <si>
    <t>b) qué especificaciones, normas o partes de ésta se cumplen o no;</t>
  </si>
  <si>
    <t xml:space="preserve">c) la regla de decisión aplicada (a menos que sea inherente a la especificación o norma solicitada).  </t>
  </si>
  <si>
    <t xml:space="preserve">7.8.7 Información sobre opiniones e interpretaciones  </t>
  </si>
  <si>
    <t xml:space="preserve">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t>
  </si>
  <si>
    <t xml:space="preserve">7.8.7.2 Las opiniones e interpretaciones expresadas en los informes se deben basar en los resultados obtenidos del ítem ensayado o calibrado y se deben identificar claramente como tales. </t>
  </si>
  <si>
    <t>7.8.7.3 Cuando las opiniones e interpretaciones se comunican directamente mediante diálogo con el cliente, se deben conservar los registros de tales diálogos.</t>
  </si>
  <si>
    <t xml:space="preserve">7.8.8 Modificaciones a los informes  </t>
  </si>
  <si>
    <t>7.8.8.1 Cuando se necesite cambiar, corregir o emitir nuevamente un informe ya emitido cualquier cambio en la información debe estar identificado claramente, y cuando sea apropiado, se debe incluir en el informe la razón del cambio.</t>
  </si>
  <si>
    <t xml:space="preserve">7.8.8.2 Las modificaciones a un informe después de su emisión se deben realizar solamente en la forma de otro documento, o de una transferencia de datos, que incluya la declaración: "Modificación al informe, número de serie... [o identificado de cualquier otra manera]" o una forma equivalente de redacción. Estas modificaciones deben cumplir todos los requisitos de este documento.  </t>
  </si>
  <si>
    <t xml:space="preserve">7.8.8.3 Cuando sea necesario emitir un nuevo informe completo, se debe identificar de forma única y debe contener una referencia al original al que reemplaza.  </t>
  </si>
  <si>
    <t>7.9 Quejas</t>
  </si>
  <si>
    <t>7.9.1  El laboratorio debe contar con un proceso documentado para recibir, evaluar y tomar decisiones acerca de las quejas.</t>
  </si>
  <si>
    <t>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t>
  </si>
  <si>
    <t xml:space="preserve">7.9.3 El proceso de tratamiento de quejas debe incluir, al menos, los elementos y métodos siguientes:  </t>
  </si>
  <si>
    <t xml:space="preserve">a) una descripción del proceso de recepción, validación, investigación de la queja y decisión sobre las acciones a tomar para darles respuesta;  </t>
  </si>
  <si>
    <t xml:space="preserve">b) el seguimiento y registro de las quejas, incluyendo las acciones tomadas para resolverlas;  </t>
  </si>
  <si>
    <t xml:space="preserve">c) asegurarse de que se toman las acciones apropiadas.  </t>
  </si>
  <si>
    <t>7.9.4 El laboratorio que recibe la queja debe ser responsable de recopilar y verificar toda la información necesaria para validar la queja.</t>
  </si>
  <si>
    <t xml:space="preserve">7.9.5 Siempre que sea posible, el laboratorio debe acusar recibo de la queja y debe facilitar a quien presenta la queja, los informes de progreso y del resultado del tratamiento de la queja.  </t>
  </si>
  <si>
    <t xml:space="preserve">7.9.6 Los resultados que se comuniquen a quien presenta la queja deben realizarse por, o revisarse y aprobarse por, personas no involucradas en las actividades de laboratorio que originaron la queja. </t>
  </si>
  <si>
    <t xml:space="preserve">7.9.7 Siempre que sea posible, el laboratorio debe notificar formalmente a quien presenta la queja, el cierre del tratamiento de la queja.  </t>
  </si>
  <si>
    <t xml:space="preserve">7.10 Trabajo no conforme  </t>
  </si>
  <si>
    <t>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t>
  </si>
  <si>
    <t xml:space="preserve">a) estén definidas las responsabilidades y autoridades para la gestión del trabajo no conforme;  </t>
  </si>
  <si>
    <t xml:space="preserve">b) las acciones (incluyendo la detención o repetición del trabajo, y la retención de los informes, según sea necesario) se basen en los niveles de riesgo establecidos por el laboratorio;  </t>
  </si>
  <si>
    <t>c) se haga una evaluación de la importancia del trabajo no conforme, incluyendo un análisis de impacto sobre los resultados previos;</t>
  </si>
  <si>
    <t xml:space="preserve">d) se tome una decisión sobre la aceptabilidad del trabajo no conforme;  </t>
  </si>
  <si>
    <t xml:space="preserve">e) cuando sea necesario, se notifique al cliente y se anule el trabajo;  </t>
  </si>
  <si>
    <t xml:space="preserve">f) se defina la responsabilidad para autorizar la reanudación del trabajo.  </t>
  </si>
  <si>
    <t>7.10.2 El laboratorio debe conservar registros del trabajo no conforme y las acciones según lo especificado en el apartado 7.10.1 viñetas b) a f).</t>
  </si>
  <si>
    <t xml:space="preserve">7.10.3 Cuando la evaluación indique que el trabajo no conforme podría volver a ocurrir o exista duda acerca del cumplimiento de las operaciones del laboratorio con su propio sistema de gestión, el laboratorio debe implementar acciones correctivas.  </t>
  </si>
  <si>
    <t>7.11 Control de los datos y gestión de la información</t>
  </si>
  <si>
    <t xml:space="preserve">7.11.1 El laboratorio debe tener acceso a los datos y a la información necesaria para llevar a cabo las actividades de laboratorio.  </t>
  </si>
  <si>
    <t>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t>
  </si>
  <si>
    <t xml:space="preserve">7.11.3 El sistema de gestión de la información del laboratorio debe: </t>
  </si>
  <si>
    <t xml:space="preserve">a) estar protegido contra acceso no autorizado;  </t>
  </si>
  <si>
    <t xml:space="preserve">b) estar salvaguardado contra manipulación indebida y pérdida;  </t>
  </si>
  <si>
    <t>c) ser operado en un ambiente que cumpla con las especificaciones del proveedor o del laboratorio o, en caso de sistemas no informáticos, que proporcione condiciones que salvaguarden la exactitud del registro y transcripción manuales;</t>
  </si>
  <si>
    <t>d) ser mantenido de manera que se asegure la integridad de los datos y de la información;</t>
  </si>
  <si>
    <t>e) incluir el registro de los fallos del sistema y el registro de las acciones inmediatas y correctivas apropiadas.</t>
  </si>
  <si>
    <t>7.11.4 Cuando los sistemas de gestión de la información del laboratorio se gestionan y mantienen fuera del sitio o por medio de un proveedor externo, el laboratorio debe asegurar que el proveedor o administrador del sistema cumple todos los requisitos aplicables de este documento.</t>
  </si>
  <si>
    <t xml:space="preserve">7.11.5 El laboratorio debe asegurarse de que las instrucciones, manuales y datos de referencia pertinentes al sistema de gestión de la información del laboratorio estén fácilmente disponibles para el personal.  </t>
  </si>
  <si>
    <t>7.11.6 Los cálculos y transferencias de datos se deben comprobar de una manera apropiada y sistemática.</t>
  </si>
  <si>
    <t>8.  Requisitos del sistema de gestión</t>
  </si>
  <si>
    <t xml:space="preserve">8.1 Opciones </t>
  </si>
  <si>
    <t>8.2 Documentación del sistema de gestión (Opción A)</t>
  </si>
  <si>
    <t>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t>
  </si>
  <si>
    <t>8.2.2 Las políticas y objetivos deben abordar la competencia, la imparcialidad y la operación consistente del laboratorio.</t>
  </si>
  <si>
    <t xml:space="preserve">8.2.3 La dirección del laboratorio debe suministrar evidencia del compromiso con el desarrollo y la implementación del sistema de gestión y con mejorar continuamente su eficacia.  </t>
  </si>
  <si>
    <t xml:space="preserve">8.2.4 Toda la documentación, procesos, sistemas, registros, relacionados con el cumplimiento de los requisitos de este documento se debe incluir, referenciar o vincular al sistema de gestión.  </t>
  </si>
  <si>
    <t>8.2.5 Todo el personal involucrado en actividades de laboratorio debe tener acceso a las partes de la documentación del sistema de gestión y a la información relacionada que sea aplicable a sus responsabilidades.</t>
  </si>
  <si>
    <t>8.3 Control de documentos del sistema de gestión (Opción A)</t>
  </si>
  <si>
    <t>8.3.1 El laboratorio debe controlar los documentos (internos y externos) relacionados con el cumplimiento de este documento.</t>
  </si>
  <si>
    <t>8.3.2 El laboratorio debe asegurarse de que:</t>
  </si>
  <si>
    <t>a) los documentos se aprueban en cuanto a su adecuación antes de su emisión por personal autorizado;</t>
  </si>
  <si>
    <t xml:space="preserve">b) los documentos se revisan periódicamente, y se actualizan, según sea necesario;  </t>
  </si>
  <si>
    <t xml:space="preserve">c) se identifican los cambios y el estado de revisión actual de los documentos;  </t>
  </si>
  <si>
    <t>d) las versiones pertinentes de los documentos aplicables están disponibles en los puntos de uso y cuando sea necesario, se controla su distribución;</t>
  </si>
  <si>
    <t xml:space="preserve">e) los documentos están identificados de forma única;  </t>
  </si>
  <si>
    <t>f) se previene el uso no intencionado de los documentos obsoletos, y la identificación adecuada se aplica a éstos si se conservan por cualquier propósito.</t>
  </si>
  <si>
    <t>8.4 Control de registros (Opción A)</t>
  </si>
  <si>
    <t>8.4.1 El laboratorio debe establecer y conservar registros legibles para demostrar el cumplimiento de los requisitos de este documento.</t>
  </si>
  <si>
    <t xml:space="preserve">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t>
  </si>
  <si>
    <t>8.5 Acciones para abordar riesgos y oportunidades (Opción A)</t>
  </si>
  <si>
    <t>8.5.1 El laboratorio debe considerar los riesgos y las oportunidades asociados con las actividades de laboratorio para:</t>
  </si>
  <si>
    <t>a) asegurar que el sistema de gestión logre sus resultados previstos;</t>
  </si>
  <si>
    <t>b) mejorar las oportunidades de lograr el propósito y los objetivos del laboratorio;</t>
  </si>
  <si>
    <t>c) prevenir o reducir los impactos indeseados y los incumplimientos potenciales en las actividades de laboratorio;</t>
  </si>
  <si>
    <t>d) lograr la mejora.</t>
  </si>
  <si>
    <t>8.5.2 El laboratorio debe planificar:</t>
  </si>
  <si>
    <t xml:space="preserve">a) las acciones para abordar estos riesgos y oportunidades;  </t>
  </si>
  <si>
    <t>8.5.3 Las acciones tomadas para abordar los riesgos y las oportunidades deben ser proporcionales al impacto potencial sobre la validez de los resultados del laboratorio.</t>
  </si>
  <si>
    <t>8.6 Mejora (Opción A)</t>
  </si>
  <si>
    <t>8.6.1 El laboratorio debe identificar y seleccionar oportunidades de mejora e implementar cualquier acción necesaria.</t>
  </si>
  <si>
    <t>8.6.2 El laboratorio debe buscar la retroalimentación, tanto positiva como negativa, de sus clientes. La retroalimentación se debe analizar y usar para mejorar el sistema de gestión, las actividades de laboratorio y el servicio al cliente.</t>
  </si>
  <si>
    <t>8.7 Acciones correctivas (Opción A)</t>
  </si>
  <si>
    <t>8.7.1 Cuando ocurre una no conformidad, el laboratorio debe:</t>
  </si>
  <si>
    <t xml:space="preserve">c) implementar cualquier acción necesaria;  </t>
  </si>
  <si>
    <t xml:space="preserve">d) revisar la eficacia de cualquier acción correctiva tomada;  </t>
  </si>
  <si>
    <t>e) si fuera necesario, actualizar los riesgos y las oportunidades determinados durante la planificación;</t>
  </si>
  <si>
    <t xml:space="preserve">f) si fuera necesario realizar cambios al sistema de gestión.  </t>
  </si>
  <si>
    <t xml:space="preserve">8.7.2 Las acciones correctivas deben ser apropiadas a los efectos de las no conformidades encontradas.  </t>
  </si>
  <si>
    <t xml:space="preserve">8.7.3 El laboratorio debe conservar registros como evidencia de:  </t>
  </si>
  <si>
    <t xml:space="preserve">a) la naturaleza de las no conformidades, las causas y cualquier acción tomada posteriormente;  </t>
  </si>
  <si>
    <t>b) los resultados de cualquier acción correctiva.</t>
  </si>
  <si>
    <t>8.8 Auditorías internas (Opción A)</t>
  </si>
  <si>
    <t>8.8.1 El laboratorio debe llevar a cabo auditorías internas a intervalos planificados para obtener información acerca de si el sistema de gestión:</t>
  </si>
  <si>
    <t>b) se implementa y mantiene eficazmente.</t>
  </si>
  <si>
    <t>8.8.2 El laboratorio debe:</t>
  </si>
  <si>
    <t>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t>
  </si>
  <si>
    <t xml:space="preserve">b) definir los criterios de auditoría y el alcance de cada auditoría;  </t>
  </si>
  <si>
    <t>c) asegurarse de que los resultados de las auditorías se informen a la dirección pertinente;</t>
  </si>
  <si>
    <t xml:space="preserve">d) implementar las correcciones y las acciones correctivas apropiadas, sin demora indebida;  </t>
  </si>
  <si>
    <t>e) conservar los registros como evidencia de la implementación del programa de auditoría y de los resultados de la auditoría.</t>
  </si>
  <si>
    <t>8.9 Revisiones por la dirección (Opción A)</t>
  </si>
  <si>
    <t xml:space="preserve">8.9.1 La dirección del laboratorio debe revisar su sistema de gestión a intervalos planificados, con el fin de asegurar su conveniencia, adecuación y eficacia, incluidas las políticas y objetivos establecidos relacionados con el cumplimiento de este documento.  </t>
  </si>
  <si>
    <t>8.9.2 Las entradas a la revisión por la dirección se deben registrar y deben incluir información relacionada con lo siguiente:</t>
  </si>
  <si>
    <t xml:space="preserve">a) cambios en las cuestiones internas y externas que sean pertinentes al laboratorio;  </t>
  </si>
  <si>
    <t>b) cumplimiento de objetivos;</t>
  </si>
  <si>
    <t xml:space="preserve">c) adecuación de las políticas y procedimientos;  </t>
  </si>
  <si>
    <t>d) estado de las acciones de revisiones por la dirección anteriores;</t>
  </si>
  <si>
    <t>e) resultado de auditorías internas recientes;</t>
  </si>
  <si>
    <t xml:space="preserve">f) acciones correctivas;  </t>
  </si>
  <si>
    <t xml:space="preserve">g) evaluaciones por organismos externos;  </t>
  </si>
  <si>
    <t>h) cambios en el volumen y tipo de trabajo en el alcance de actividades de laboratorio;</t>
  </si>
  <si>
    <t xml:space="preserve">i) retroalimentación de los clientes y del personal;  </t>
  </si>
  <si>
    <t xml:space="preserve">j) quejas;  </t>
  </si>
  <si>
    <t xml:space="preserve">k) eficacia de cualquier mejora implementada;  </t>
  </si>
  <si>
    <t>l) adecuación de los recursos;</t>
  </si>
  <si>
    <t>m) resultados de la identificación de los riesgos;</t>
  </si>
  <si>
    <t>n) resultados del aseguramiento de la validez de los resultados; y</t>
  </si>
  <si>
    <t xml:space="preserve">o) otros factores pertinentes, tales como las actividades de seguimiento y la formación.   </t>
  </si>
  <si>
    <t>8.9.3 Las salidas de la revisión por la dirección deben registrar todas las decisiones y acciones relacionadas, al menos con:</t>
  </si>
  <si>
    <t xml:space="preserve">a) la eficacia del sistema de gestión y de sus procesos;  </t>
  </si>
  <si>
    <t>b) la mejora de las actividades de laboratorio relacionadas con el cumplimiento de los requisitos de este documento;</t>
  </si>
  <si>
    <t>c) la provisión de los recursos requeridos;</t>
  </si>
  <si>
    <t>d) cualquier necesidad de cambio.</t>
  </si>
  <si>
    <t>Código</t>
  </si>
  <si>
    <t>Nombre</t>
  </si>
  <si>
    <t>Versión</t>
  </si>
  <si>
    <t>4.1</t>
  </si>
  <si>
    <t>4.1.1</t>
  </si>
  <si>
    <t>4.1.2</t>
  </si>
  <si>
    <t>4.1.3</t>
  </si>
  <si>
    <t>4.2</t>
  </si>
  <si>
    <t>4.1.4</t>
  </si>
  <si>
    <t>4.1.5</t>
  </si>
  <si>
    <t>4.2.1</t>
  </si>
  <si>
    <t>4.2.2</t>
  </si>
  <si>
    <t>4.2.3</t>
  </si>
  <si>
    <t>4.2.4</t>
  </si>
  <si>
    <t>5.</t>
  </si>
  <si>
    <t>5.1</t>
  </si>
  <si>
    <t>5.2</t>
  </si>
  <si>
    <t>5.3</t>
  </si>
  <si>
    <t>5.4</t>
  </si>
  <si>
    <t>5.5</t>
  </si>
  <si>
    <t>5.6</t>
  </si>
  <si>
    <t>5.7</t>
  </si>
  <si>
    <t>5.5 a)</t>
  </si>
  <si>
    <t>5.5 b)</t>
  </si>
  <si>
    <t>5.6 a)</t>
  </si>
  <si>
    <t>5.6 b)</t>
  </si>
  <si>
    <t>5.6 c)</t>
  </si>
  <si>
    <t>5.6 d)</t>
  </si>
  <si>
    <t>5.6 e)</t>
  </si>
  <si>
    <t>5.7 a)</t>
  </si>
  <si>
    <t>5.7 b)</t>
  </si>
  <si>
    <t>6.</t>
  </si>
  <si>
    <r>
      <t xml:space="preserve">6.1 Generalidades 
</t>
    </r>
    <r>
      <rPr>
        <sz val="8"/>
        <color theme="1"/>
        <rFont val="Calibri"/>
        <family val="2"/>
        <scheme val="minor"/>
      </rPr>
      <t xml:space="preserve">El laboratorio debe tener disponibles el personal, las instalaciones, el equipamiento, los sistemas y los servicios de apoyo necesarios para gestionar y realizar sus actividades de laboratorio.  </t>
    </r>
  </si>
  <si>
    <t>6.1</t>
  </si>
  <si>
    <t>6.2</t>
  </si>
  <si>
    <t>6.2.1</t>
  </si>
  <si>
    <t>6.2.2</t>
  </si>
  <si>
    <t>6.2.3</t>
  </si>
  <si>
    <t>6.2.4</t>
  </si>
  <si>
    <t>6.2.5</t>
  </si>
  <si>
    <t>6.2.6</t>
  </si>
  <si>
    <t>6.2.5 a)</t>
  </si>
  <si>
    <t>6.2.5 b)</t>
  </si>
  <si>
    <t>6.2.5 c)</t>
  </si>
  <si>
    <t>6.2.5 d)</t>
  </si>
  <si>
    <t>6.2.5 e)</t>
  </si>
  <si>
    <t>6.2.5 f)</t>
  </si>
  <si>
    <t>6.2.6 a)</t>
  </si>
  <si>
    <t>6.2.6 b)</t>
  </si>
  <si>
    <t>6.2.6 c)</t>
  </si>
  <si>
    <t>6.3</t>
  </si>
  <si>
    <t>6.3.1</t>
  </si>
  <si>
    <t>6.3.2</t>
  </si>
  <si>
    <t>6.3.3</t>
  </si>
  <si>
    <t>6.3.4</t>
  </si>
  <si>
    <t>6.3.5</t>
  </si>
  <si>
    <t>6.3.4 a)</t>
  </si>
  <si>
    <t>6.3.4 b)</t>
  </si>
  <si>
    <t>6.3.4 c)</t>
  </si>
  <si>
    <t>6.4</t>
  </si>
  <si>
    <t>6.4.1</t>
  </si>
  <si>
    <t>6.4.2</t>
  </si>
  <si>
    <t>6.4.3</t>
  </si>
  <si>
    <t>6.4.4</t>
  </si>
  <si>
    <t>6.4.5</t>
  </si>
  <si>
    <t>6.4.6</t>
  </si>
  <si>
    <t>6.4.6 El equipo de medición debe ser calibrado cuando:
— la exactitud o la incertidumbre de medición afectan a la validez de los resultados informados,  y/o
— se requiere la calibración del equipo para establecer la trazabilidad metrológica de los resultados informados.</t>
  </si>
  <si>
    <t>6.4.7</t>
  </si>
  <si>
    <t>6.4.8</t>
  </si>
  <si>
    <t>6.4.9</t>
  </si>
  <si>
    <t>6.4.10</t>
  </si>
  <si>
    <t>6.4.11</t>
  </si>
  <si>
    <t>6.4.12</t>
  </si>
  <si>
    <t>6.4.13</t>
  </si>
  <si>
    <t>6.4.13 a)</t>
  </si>
  <si>
    <t>6.4.13 b)</t>
  </si>
  <si>
    <t>6.4.13 c)</t>
  </si>
  <si>
    <t>6.4.13 d)</t>
  </si>
  <si>
    <t>6.4.13 e)</t>
  </si>
  <si>
    <t>6.4.13 f)</t>
  </si>
  <si>
    <t>6.4.13 g)</t>
  </si>
  <si>
    <t>6.4.13 h)</t>
  </si>
  <si>
    <t>6.5</t>
  </si>
  <si>
    <t>6.5.1</t>
  </si>
  <si>
    <t>6.5.2</t>
  </si>
  <si>
    <t>6.5.2 a)</t>
  </si>
  <si>
    <t>6.5.2 b)</t>
  </si>
  <si>
    <t>6.5.3</t>
  </si>
  <si>
    <t>6.5.3 a)</t>
  </si>
  <si>
    <t>6.6</t>
  </si>
  <si>
    <t>6.6.1</t>
  </si>
  <si>
    <t>6.6.2</t>
  </si>
  <si>
    <t>6.6.3</t>
  </si>
  <si>
    <t>6.6.1 a)</t>
  </si>
  <si>
    <t>6.6.1 b)</t>
  </si>
  <si>
    <t>6.6.1 c)</t>
  </si>
  <si>
    <t>6.6.2 a)</t>
  </si>
  <si>
    <t>6.6.2 b)</t>
  </si>
  <si>
    <t>6.6.2 c)</t>
  </si>
  <si>
    <t>6.6.2 d)</t>
  </si>
  <si>
    <t>6.6.3 a)</t>
  </si>
  <si>
    <t>6.6.3 b)</t>
  </si>
  <si>
    <t>6.6.3 c)</t>
  </si>
  <si>
    <t>6.6.3 d)</t>
  </si>
  <si>
    <t>7.</t>
  </si>
  <si>
    <t>7.1</t>
  </si>
  <si>
    <t>7.1.1</t>
  </si>
  <si>
    <t>7.1.2</t>
  </si>
  <si>
    <t>7.1.1 a)</t>
  </si>
  <si>
    <t>7.1.1 b)</t>
  </si>
  <si>
    <t>7.1.1 c)</t>
  </si>
  <si>
    <t>7.1.1 d)</t>
  </si>
  <si>
    <t>7.1.3</t>
  </si>
  <si>
    <t>7.1.4</t>
  </si>
  <si>
    <t>7.1.5</t>
  </si>
  <si>
    <t>7.1.6</t>
  </si>
  <si>
    <t>7.1.7</t>
  </si>
  <si>
    <t>7.1.8</t>
  </si>
  <si>
    <t>7.2</t>
  </si>
  <si>
    <t>7.2.1</t>
  </si>
  <si>
    <t>7.2.1.1</t>
  </si>
  <si>
    <t>7.2.1.2</t>
  </si>
  <si>
    <t>7.2.1.3</t>
  </si>
  <si>
    <t>7.2.1.4</t>
  </si>
  <si>
    <t>7.2.1.5</t>
  </si>
  <si>
    <t>7.2.1.6</t>
  </si>
  <si>
    <t>7.2.1.7</t>
  </si>
  <si>
    <t>7.2.2</t>
  </si>
  <si>
    <t>7.2.2.1</t>
  </si>
  <si>
    <t>7.2.2.2</t>
  </si>
  <si>
    <t>7.2.2.3</t>
  </si>
  <si>
    <t>7.2.2.4</t>
  </si>
  <si>
    <t>7.2.2.4 a)</t>
  </si>
  <si>
    <t>7.3</t>
  </si>
  <si>
    <t>7.3.1</t>
  </si>
  <si>
    <t>7.3.2</t>
  </si>
  <si>
    <t>7.3.3</t>
  </si>
  <si>
    <t>7.3.2 a)</t>
  </si>
  <si>
    <t>7.3.2 b)</t>
  </si>
  <si>
    <t>7.3.2 c)</t>
  </si>
  <si>
    <t>7.3.3 a)</t>
  </si>
  <si>
    <t>7.3.3 b)</t>
  </si>
  <si>
    <t>7.3.3 c)</t>
  </si>
  <si>
    <t>7.3.3 d)</t>
  </si>
  <si>
    <t>7.3.3 e)</t>
  </si>
  <si>
    <t>7.3.3 f)</t>
  </si>
  <si>
    <t>7.3.3 g)</t>
  </si>
  <si>
    <t>7.3.3 h)</t>
  </si>
  <si>
    <t>7.4</t>
  </si>
  <si>
    <t>7.4.1</t>
  </si>
  <si>
    <t>7.4.2</t>
  </si>
  <si>
    <t>7.4.3</t>
  </si>
  <si>
    <t>7.4.4</t>
  </si>
  <si>
    <t>7.5</t>
  </si>
  <si>
    <t>7.5.1</t>
  </si>
  <si>
    <t>7.5.2</t>
  </si>
  <si>
    <t>7.6</t>
  </si>
  <si>
    <t>7.6.1</t>
  </si>
  <si>
    <t>7.6.2</t>
  </si>
  <si>
    <t>7.6.3</t>
  </si>
  <si>
    <t>7.7</t>
  </si>
  <si>
    <r>
      <t xml:space="preserve">7.7 Aseguramiento de la validez de los resultados
</t>
    </r>
    <r>
      <rPr>
        <sz val="8"/>
        <color theme="1"/>
        <rFont val="Calibri"/>
        <family val="2"/>
        <scheme val="minor"/>
      </rPr>
      <t>El laboratorio debe identificar y documentar el proceso de estimación de la incertidumbre para todos los ensayos incluidos en su alcance de acreditación concedida o solicitada (Ver apartado 8).</t>
    </r>
  </si>
  <si>
    <t>7.7.1</t>
  </si>
  <si>
    <t>7.7.2</t>
  </si>
  <si>
    <t>7.7.1 a)</t>
  </si>
  <si>
    <t>7.7.1 b)</t>
  </si>
  <si>
    <t>7.7.1 c)</t>
  </si>
  <si>
    <t>7.7.1 d)</t>
  </si>
  <si>
    <t>7.7.1 e)</t>
  </si>
  <si>
    <t>7.7.1 f)</t>
  </si>
  <si>
    <t>7.7.1 g)</t>
  </si>
  <si>
    <t>7.7.1 h)</t>
  </si>
  <si>
    <t>7.7.1 i)</t>
  </si>
  <si>
    <t>7.7.1 j)</t>
  </si>
  <si>
    <t>7.7.1 k)</t>
  </si>
  <si>
    <t>7.7.2 a)</t>
  </si>
  <si>
    <t>7.7.3</t>
  </si>
  <si>
    <t>7.8</t>
  </si>
  <si>
    <t>7.8.1</t>
  </si>
  <si>
    <t>7.8.1.1</t>
  </si>
  <si>
    <t>7.8.1.2</t>
  </si>
  <si>
    <t>7.8.1.3</t>
  </si>
  <si>
    <t>7.8.2</t>
  </si>
  <si>
    <t>7.8.2.1</t>
  </si>
  <si>
    <t>7.8.2.2</t>
  </si>
  <si>
    <t>7.8.2.1 a)</t>
  </si>
  <si>
    <t>7.8.2.1 b)</t>
  </si>
  <si>
    <t>7.8.2.1 c)</t>
  </si>
  <si>
    <t>7.8.2.1 d)</t>
  </si>
  <si>
    <t>7.8.2.1 e)</t>
  </si>
  <si>
    <t>7.8.2.1 f)</t>
  </si>
  <si>
    <t>7.8.2.1 g)</t>
  </si>
  <si>
    <t>7.8.2.1 h)</t>
  </si>
  <si>
    <t>7.8.2.1 i)</t>
  </si>
  <si>
    <t>7.8.2.1 j)</t>
  </si>
  <si>
    <t>7.8.2.1 k)</t>
  </si>
  <si>
    <t>7.8.2.1 l)</t>
  </si>
  <si>
    <t>7.8.2.1 m)</t>
  </si>
  <si>
    <t>7.8.2.1 n)</t>
  </si>
  <si>
    <t>7.8.2.1 p)</t>
  </si>
  <si>
    <t>7.8.2.1 o)</t>
  </si>
  <si>
    <t>c) cuando sea aplicable, la incertidumbre de medición presentada en la misma unidad que el mensurando o en un término relativo al mensurando (por ejemplo, porcentaje) cuando: 
— sea pertinente a la validez o aplicación de los resultados de ensayo; 
— una instrucción del cliente que lo requiera; o  
— la incertidumbre de medición afecte la conformidad con un límite de especificación;</t>
  </si>
  <si>
    <t>7.8.4.2</t>
  </si>
  <si>
    <t>7.8.4.3</t>
  </si>
  <si>
    <t>7.8.5</t>
  </si>
  <si>
    <t>7.8.6</t>
  </si>
  <si>
    <t>7.8.5 a)</t>
  </si>
  <si>
    <t>7.8.5 b)</t>
  </si>
  <si>
    <t>7.8.5 c)</t>
  </si>
  <si>
    <t>7.8.5 d)</t>
  </si>
  <si>
    <t>7.8.5 e)</t>
  </si>
  <si>
    <t>7.8.5 f)</t>
  </si>
  <si>
    <t>7.8.6.1</t>
  </si>
  <si>
    <t>7.8.6.2</t>
  </si>
  <si>
    <t>7.8.7</t>
  </si>
  <si>
    <t>7.8.7.1</t>
  </si>
  <si>
    <t>7.8.7.2</t>
  </si>
  <si>
    <t>7.8.7.3</t>
  </si>
  <si>
    <t>7.8.8</t>
  </si>
  <si>
    <t>7.8.8.1</t>
  </si>
  <si>
    <t>7.8.8.2</t>
  </si>
  <si>
    <t>7.8.8.3</t>
  </si>
  <si>
    <t>7.9</t>
  </si>
  <si>
    <t>7.9.1</t>
  </si>
  <si>
    <t>7.9.2</t>
  </si>
  <si>
    <t>7.9.3</t>
  </si>
  <si>
    <t>7.9.4</t>
  </si>
  <si>
    <t>7.9.5</t>
  </si>
  <si>
    <t>7.9.6</t>
  </si>
  <si>
    <t>7.9.7</t>
  </si>
  <si>
    <t>7.10</t>
  </si>
  <si>
    <t>7.10.1</t>
  </si>
  <si>
    <t>7.10.2</t>
  </si>
  <si>
    <t>7.10.3</t>
  </si>
  <si>
    <t>7.11</t>
  </si>
  <si>
    <t>7.11.1</t>
  </si>
  <si>
    <t>7.11.2</t>
  </si>
  <si>
    <t>7.11.3</t>
  </si>
  <si>
    <t>7.11.4</t>
  </si>
  <si>
    <t>7.11.5</t>
  </si>
  <si>
    <t>7.11.6</t>
  </si>
  <si>
    <t>8.1</t>
  </si>
  <si>
    <t>8.</t>
  </si>
  <si>
    <t>8.2</t>
  </si>
  <si>
    <t>8.1.2</t>
  </si>
  <si>
    <t>8.1.3 Opción B 
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t>
  </si>
  <si>
    <t>8.1.3</t>
  </si>
  <si>
    <t>8.2.1</t>
  </si>
  <si>
    <t>8.2.2</t>
  </si>
  <si>
    <t>8.2.3</t>
  </si>
  <si>
    <t>8.2.4</t>
  </si>
  <si>
    <t>8.2.5</t>
  </si>
  <si>
    <t>8.3</t>
  </si>
  <si>
    <t>8.3.1</t>
  </si>
  <si>
    <t>8.3.2</t>
  </si>
  <si>
    <t>8.4</t>
  </si>
  <si>
    <t>8.4.1</t>
  </si>
  <si>
    <t>8.4.2</t>
  </si>
  <si>
    <t>8.5</t>
  </si>
  <si>
    <t>8.5.1</t>
  </si>
  <si>
    <t>8.5.2</t>
  </si>
  <si>
    <t>8.5.3</t>
  </si>
  <si>
    <t>b) la manera de: 
— Integrar e implementar estas acciones en su sistema de gestión; 
— evaluar la eficacia de estas acciones.</t>
  </si>
  <si>
    <t>8.6</t>
  </si>
  <si>
    <t>8.6.1</t>
  </si>
  <si>
    <t>8.6.2</t>
  </si>
  <si>
    <t>8.7</t>
  </si>
  <si>
    <t>8.7.1</t>
  </si>
  <si>
    <t xml:space="preserve">a) reaccionar ante la no conformidad, según sea aplicable: 
— emprender acciones para controlarlas y corregirlas; 
— hacer frente a las consecuencias;  </t>
  </si>
  <si>
    <t xml:space="preserve">b) evaluar la necesidad de acciones para eliminar las causas de la no conformidad, con el fin de que no vuelva a ocurrir, ni que ocurra en otra parte, mediante: 
— la revisión y análisis de la no conformidad; 
— la determinación de las causas de la no conformidad; 
— la determinación de si existen no conformidades similares, o que potencialmente pueden ocurrir;  </t>
  </si>
  <si>
    <t>8.7.2</t>
  </si>
  <si>
    <t>8.7.1 a)</t>
  </si>
  <si>
    <t>8.7.1 b)</t>
  </si>
  <si>
    <t>8.7.3</t>
  </si>
  <si>
    <t>8.8</t>
  </si>
  <si>
    <t>8.8.1</t>
  </si>
  <si>
    <t>a) es conforme con:
— los requisitos del propio laboratorio para su sistema de gestión, incluidas las actividades de laboratorio; 
— los requisitos de este documento;</t>
  </si>
  <si>
    <t>8.8.2</t>
  </si>
  <si>
    <t>8.9</t>
  </si>
  <si>
    <t>8.9.1</t>
  </si>
  <si>
    <t>8.9.2</t>
  </si>
  <si>
    <t>8.9.3</t>
  </si>
  <si>
    <t>7.8.6.2 a)</t>
  </si>
  <si>
    <t>7.8.6.2 b)</t>
  </si>
  <si>
    <t>7.8.6.2 c)</t>
  </si>
  <si>
    <t>7.9.3 a)</t>
  </si>
  <si>
    <t>7.9.3 b)</t>
  </si>
  <si>
    <t>7.9.3 c)</t>
  </si>
  <si>
    <t>7.10.1 a)</t>
  </si>
  <si>
    <t>7.10.1 b)</t>
  </si>
  <si>
    <t>7.10.1 c)</t>
  </si>
  <si>
    <t>7.10.1 d)</t>
  </si>
  <si>
    <t>7.10.1 e)</t>
  </si>
  <si>
    <t>7.10.1 f)</t>
  </si>
  <si>
    <t>7.11.3 a)</t>
  </si>
  <si>
    <t>7.11.3 b)</t>
  </si>
  <si>
    <t>7.11.3 c)</t>
  </si>
  <si>
    <t>7.11.3 d)</t>
  </si>
  <si>
    <t>7.11.3 e)</t>
  </si>
  <si>
    <t>8.3.2 a)</t>
  </si>
  <si>
    <t>8.3.2 b)</t>
  </si>
  <si>
    <t>8.3.2 c)</t>
  </si>
  <si>
    <t>8.3.2 d)</t>
  </si>
  <si>
    <t>8.3.2 e)</t>
  </si>
  <si>
    <t>8.3.2 f)</t>
  </si>
  <si>
    <t>8.5.1 a)</t>
  </si>
  <si>
    <t>8.5.1 b)</t>
  </si>
  <si>
    <t>8.5.1 c)</t>
  </si>
  <si>
    <t>8.5.1 d)</t>
  </si>
  <si>
    <t>8.5.2 a)</t>
  </si>
  <si>
    <t>8.5.2 b)</t>
  </si>
  <si>
    <t>8.7.1 c)</t>
  </si>
  <si>
    <t>8.7.1 d)</t>
  </si>
  <si>
    <t>8.7.1 e)</t>
  </si>
  <si>
    <t>8.7.1 f)</t>
  </si>
  <si>
    <t>8.7.3 a)</t>
  </si>
  <si>
    <t>8.7.3 b)</t>
  </si>
  <si>
    <t>8.8.1 a)</t>
  </si>
  <si>
    <t>8.8.1 b)</t>
  </si>
  <si>
    <t>8.8.2 a)</t>
  </si>
  <si>
    <t>8.8.2 b)</t>
  </si>
  <si>
    <t>8.8.2 c)</t>
  </si>
  <si>
    <t>8.8.2 d)</t>
  </si>
  <si>
    <t>8.8.2 e)</t>
  </si>
  <si>
    <t>8.9.2 a)</t>
  </si>
  <si>
    <t>8.9.2 b)</t>
  </si>
  <si>
    <t>8.9.2 c)</t>
  </si>
  <si>
    <t>8.9.2 d)</t>
  </si>
  <si>
    <t>8.9.2 e)</t>
  </si>
  <si>
    <t>8.9.2 f)</t>
  </si>
  <si>
    <t>8.9.2 g)</t>
  </si>
  <si>
    <t>8.9.2 h)</t>
  </si>
  <si>
    <t>8.9.2 i)</t>
  </si>
  <si>
    <t>8.9.2 j)</t>
  </si>
  <si>
    <t>8.9.2 k)</t>
  </si>
  <si>
    <t>8.9.2 l)</t>
  </si>
  <si>
    <t>8.9.2 m)</t>
  </si>
  <si>
    <t>8.9.2 n)</t>
  </si>
  <si>
    <t>8.9.2 o)</t>
  </si>
  <si>
    <t>8.9.3 a)</t>
  </si>
  <si>
    <t>8.9.3 b)</t>
  </si>
  <si>
    <t>8.9.3 c)</t>
  </si>
  <si>
    <t>8.9.3 d)</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</si>
  <si>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</si>
  <si>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</si>
  <si>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</si>
  <si>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</si>
  <si>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</si>
  <si>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</si>
  <si>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</si>
  <si>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</si>
  <si>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</si>
  <si>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</si>
  <si>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</si>
  <si>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</si>
  <si>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</si>
  <si>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</si>
  <si>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</si>
  <si>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</si>
  <si>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</si>
  <si>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</si>
  <si>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</si>
  <si>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</si>
  <si>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</si>
  <si>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</si>
  <si>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</si>
  <si>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</si>
  <si>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</si>
  <si>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</si>
  <si>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</si>
  <si>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</si>
  <si>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</si>
  <si>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</si>
  <si>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</si>
  <si>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</si>
  <si>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</si>
  <si>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</si>
  <si>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</si>
  <si>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</si>
  <si>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</si>
  <si>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</si>
  <si>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</si>
  <si>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</si>
  <si>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</si>
  <si>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</si>
  <si>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</si>
  <si>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</si>
  <si>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</si>
  <si>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DTA-CRI-31</t>
  </si>
  <si>
    <t>7.2.2.4 b)</t>
  </si>
  <si>
    <t>7.2.2.4 c)</t>
  </si>
  <si>
    <t>7.2.2.4 d)</t>
  </si>
  <si>
    <t>7.2.2.4 e)</t>
  </si>
  <si>
    <t>7.7.2 b)</t>
  </si>
  <si>
    <t>b) participación en comparaciones interlaboratorio diferentes de ensayos de aptitud.</t>
  </si>
  <si>
    <t>7.8.3</t>
  </si>
  <si>
    <t>7.8.3.1</t>
  </si>
  <si>
    <t>7.8.3.1 e)</t>
  </si>
  <si>
    <t>7.8.3.1 a)</t>
  </si>
  <si>
    <t>7.8.3.1 b)</t>
  </si>
  <si>
    <t>7.8.3.1 c)</t>
  </si>
  <si>
    <t>7.8.3.1 d)</t>
  </si>
  <si>
    <t>7.8.3.2</t>
  </si>
  <si>
    <t>7.8.4</t>
  </si>
  <si>
    <t>7.8.4.1</t>
  </si>
  <si>
    <t>7.8.4.1 a)</t>
  </si>
  <si>
    <t>7.8.4.1 b)</t>
  </si>
  <si>
    <t>7.8.4.1 c)</t>
  </si>
  <si>
    <t>7.8.4.1 d)</t>
  </si>
  <si>
    <t>7.8.4.1 e)</t>
  </si>
  <si>
    <t>7.8.4.1 f)</t>
  </si>
  <si>
    <t>DTA-CRI-32</t>
  </si>
  <si>
    <t>DEBILIDADES:</t>
  </si>
  <si>
    <t>6.4.3  El laboratorio debe contar con un procedimiento para la manipulación, transporte, almacenamiento, uso y mantenimiento planificado del equipamiento para asegurar el funcionamiento apropiado y con el fin de prevenir contaminación o deterioro.</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</si>
  <si>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</si>
  <si>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</si>
  <si>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</si>
  <si>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</si>
  <si>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</si>
  <si>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</si>
  <si>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8.1.2 Opción A 
Como mínimo, un sistema de gestión del laboratorio debe tratar lo siguiente:  
— la documentación del sistema de gestión (véase 8.2);  
— el control de documentos del sistema de gestión (véase 8.3);  
— el control de registros (véase 8.4);  
— las acciones para abordar riesgos y oportunidades (véase 8.5); 
— la mejora (véase 8.6);  
— las acciones correctivas (véase 8.7);  
— las auditorías internas (véase 8.8);  
— las revisiones por la dirección (véase 8.9).</t>
  </si>
  <si>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</si>
  <si>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</si>
  <si>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</si>
  <si>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</si>
  <si>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</si>
  <si>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</si>
  <si>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</si>
  <si>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</si>
  <si>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</si>
  <si>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</si>
  <si>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</si>
  <si>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</si>
  <si>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</si>
  <si>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</si>
  <si>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</si>
  <si>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</si>
  <si>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</si>
  <si>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</si>
  <si>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</si>
  <si>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</si>
  <si>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</si>
  <si>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</si>
  <si>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</si>
  <si>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</si>
  <si>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</si>
  <si>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</si>
  <si>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</si>
  <si>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</si>
  <si>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</si>
  <si>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</si>
  <si>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</si>
  <si>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</si>
  <si>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</si>
  <si>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</si>
  <si>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</si>
  <si>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</si>
  <si>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</si>
  <si>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</si>
  <si>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</si>
  <si>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</si>
  <si>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</si>
  <si>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</si>
  <si>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</si>
  <si>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</si>
  <si>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</si>
  <si>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</si>
  <si>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</si>
  <si>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</si>
  <si>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</si>
  <si>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</si>
  <si>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</si>
  <si>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</si>
  <si>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</si>
  <si>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</si>
  <si>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</si>
  <si>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</si>
  <si>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</si>
  <si>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</si>
  <si>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</si>
  <si>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</si>
  <si>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</si>
  <si>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</si>
  <si>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</si>
  <si>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</si>
  <si>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</si>
  <si>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</si>
  <si>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</si>
  <si>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G6.2.3. Si por exigencia de reglamento o legislación específica, se solicita que el muestreador sea un profesional certificado, el laboratorio deberá cumplir con Io exigido en la reglamentación</t>
  </si>
  <si>
    <t>G6.2.2. Las autorizaciones dadas al personal que ejecuta muestreo deben ser por procedimiento especifico de muestreo para garantizar que solo el personal autorizado y competente Ileva a cabo el muestreo y sus actividades asociadas.</t>
  </si>
  <si>
    <t>G4.1.1. El laboratorio debe asegurar que el personal que realiza muestreo trabaje de tal manera de salvaguardar la imparcialidad en las actividades de muestreo.</t>
  </si>
  <si>
    <t>G4.1.2. El laboratorio debe identificar los riesgos a su imparcialidad de forma continua. Esto debe incluir aquellos riesgos que surgen del muestreo, además de eliminar o minimizar tal riesgo.</t>
  </si>
  <si>
    <t>G6.2.1. El laboratorio debe asegurarse de que cuenta con suficiente personal técnico con la competencia para realizar las actividades de muestreo, incluyendo los responsables de la elaboración de planes de muestreo y personal de supervisión.</t>
  </si>
  <si>
    <t>G6.3.1. El laboratorio debe documentar las condiciones ambientales que afecten durante la ejecución del muestreo.</t>
  </si>
  <si>
    <t>G6.4.1. El laboratorio deberá calibrar y/o verificar los equipos que se utilicen en el proceso del muestreo.</t>
  </si>
  <si>
    <t>G7.1.1. En la revisión de los contratos y/o solicitudes el laboratorio debe asegurar que cuenta con la capacidad y los recursos para llevar a cabo el muestreo en conformidad con sus planes y procedimientos establecidos.</t>
  </si>
  <si>
    <t>G7.2.1.1. El laboratorio debe confirmar los procedimientos de muestreo para el cumplimiento con los objetivos del método establecido</t>
  </si>
  <si>
    <t>G7.2.2.1. Si un laboratorio usa métodos normalizados para el muestreo, los mismos deben ser verificados y si usa métodos no normalizados, los mismos deben ser validados</t>
  </si>
  <si>
    <t>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t>
  </si>
  <si>
    <t>G7.4.1. El laboratorio debe tomar medidas para asegurar que la integridad de cada muestra se mantiene a partir del muestreo, marcas de identificación, transporte, preservación y almacenamiento hasta la presentación del informe.</t>
  </si>
  <si>
    <t>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t>
  </si>
  <si>
    <t>G7.5.1. Los registros deberían contener al menos la siguiente información:
• Identificación del personal involucrado en las actividades de muestreo
• Fecha y hora de muestreo
• Localización precisa del lugar donde fueron tomadas las muestras
• Identificación única de las muestras
• Plan de muestreo empleado
• Equipo utilizado, incluyendo registros de verificación y estado de su calibración
• Condiciones ambientales relevantes en el punto de muestreo y del transporte (cuando aplique)
• Referencia del procedimiento de muestreo empleado</t>
  </si>
  <si>
    <t>G7.7.1 El laboratorio deberá contar con procedimientos adecuados para asegurar la calidad de las actividades de muestreo. Estos procedimientos deben incluir como mínimo:
• Los criterios para la aceptación o rechazo de muestra.
• Personal autorizado deber revisar controles de los reportes de muestreo antes de su aprobación para asegurar que el muestreo se llevó a cabo de acuerdo a las etapas críticas definidas dentro de los planes de muestreo y/o procedimientos.
• El laboratorio debe tener un programa a definido para llevar a cabo revisiones independientes de todos los resultados que emanen de las actividades de muestreo.
•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t>
  </si>
  <si>
    <t>G7.6.1 (1) Los laboratorios deberán identificar las contribuciones a la incertidumbre que surgen del muestreo, utilizando los métodos apropiados de análisis. Por ejemplo, Eurachem Measurement uncertainty arising from sampling (2nd edition, 2019)</t>
  </si>
  <si>
    <t>G7.6.1 (2) Cuando el laboratorio es responsable de la actividad de muestreo y cualquier actividad de laboratorio subsiguiente, debe reportar la incertidumbre total (muestreo + preparación de muestra + ensayo/calibración) y en el informe se debe establecer o declarar estas condiciones.</t>
  </si>
  <si>
    <t>G8.5. El laboratorio identificara riesgos y oportunidades que provengan de la actividad de muestreo</t>
  </si>
  <si>
    <t>DTA-CRI-011</t>
  </si>
  <si>
    <t>G1. Los laboratorios de calibración deben llevar a cabo la evaluación de la incertidumbre de medición en concordancia con la "Guía para la expresión de la incertidumbre de medida" (GUM) en su versión actualizada, considerando también sus documentos complementarios.</t>
  </si>
  <si>
    <t>G2. El alcance de acreditación para un laboratorio de calibración acreditado debe incluir la capacidad de calibración y medición (CMC) expresada en términos de:
a) Mensurando o material de referencia;
b) Método o procedimiento de calibración o medición y tipo de instrumento o material a ser calibrado o medido;
c) Intervalo de medición y parámetros adicionales cuando corresponda, por ejemplo, frecuencia del voltaje aplicado;
d) Incertidumbre de medición.</t>
  </si>
  <si>
    <t>DTA-CRI-012</t>
  </si>
  <si>
    <t>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"PPM" y "PPB" no es aceptable.</t>
  </si>
  <si>
    <t>G5. La CMC estimada debe incluir la contribución del mejor dispositivo existente para ser calibrado de manera que la CMC declarada pueda demostrar ser realizable.</t>
  </si>
  <si>
    <t>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t>
  </si>
  <si>
    <r>
      <t xml:space="preserve">7.8.5 Información de muestreo – requisitos específicos
</t>
    </r>
    <r>
      <rPr>
        <sz val="8"/>
        <color theme="1"/>
        <rFont val="Calibri"/>
        <family val="2"/>
        <scheme val="minor"/>
      </rPr>
      <t>Cuando el laboratorio es responsable de la actividad de muestreo, además de los requisitos enumerados en el apartado 7.8.2, los informes deben incluir lo siguiente, cuando sea necesario para la interpretación de los resultados:</t>
    </r>
  </si>
  <si>
    <r>
      <t xml:space="preserve">G6. Cuando la trazabilidad metrológica al SI no es técnicamente posible, es responsabilidad del  OEC-A:
 7a) Seleccionar una forma de satisfacer los requisitos de trazabilidad metrológica mediante(...)
 7b) Documentar los resultados de una comparación adecuada(...)
</t>
    </r>
    <r>
      <rPr>
        <b/>
        <sz val="8"/>
        <color rgb="FFFF0000"/>
        <rFont val="Calibri"/>
        <family val="2"/>
        <scheme val="minor"/>
      </rPr>
      <t>DEBE revisar el criterio  en extenso para el detalle de los requisitos.</t>
    </r>
  </si>
  <si>
    <r>
      <t xml:space="preserve">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
4) Los MRC son producidos por INM(...)
5) Los MRC son producidos por un PMR acreditado bajo su alcance(...)
6) Los valores certificados asignados a los MRC están cubiertos(...)JCTLM.
</t>
    </r>
    <r>
      <rPr>
        <b/>
        <sz val="8"/>
        <color rgb="FFFF0000"/>
        <rFont val="Calibri"/>
        <family val="2"/>
        <scheme val="minor"/>
      </rPr>
      <t>DEBE revisar el criterio  en extenso para el detalle de los requisitos.</t>
    </r>
  </si>
  <si>
    <r>
      <t xml:space="preserve">G1. Cuando se requiere trazabilidad metrológica, el equipo de medición  deberá ser calibrado por:
1) Un Instituto Nacional de Metrología (INM) cuyo servicio es adecuado(...)
2) Un laboratorio de calibración acreditado cuyo servicio es adecuado(...)
3a) Un INM cuyo servicio es adecuado para el uso previsto, pero no está cubierto(...)
3b) Un laboratorio cuyo servicio de calibración es adecuado para el uso previsto, pero no está cubierto(...)
</t>
    </r>
    <r>
      <rPr>
        <b/>
        <sz val="8"/>
        <color rgb="FFFF0000"/>
        <rFont val="Calibri"/>
        <family val="2"/>
        <scheme val="minor"/>
      </rPr>
      <t>DEBE revisar el criterio  en extenso para el detalle de los requisitos.</t>
    </r>
  </si>
  <si>
    <t>DTA-CRI-014</t>
  </si>
  <si>
    <t>G1. El proceso de CEIMA debe aplicarse a todos los instrumentos de medición analítica, de tal forma que sus equipos alcancen y mantengan la exactitud requerida cumpliendo con las especificaciones de los métodos de ensayo.</t>
  </si>
  <si>
    <t>G2. Se debe aplicar en diferentes circunstancias para asegurar la validez y confiabilidad de las mediciones realizadas.</t>
  </si>
  <si>
    <t>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t>
  </si>
  <si>
    <t>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t>
  </si>
  <si>
    <t>DTA-CRI-015</t>
  </si>
  <si>
    <r>
      <t xml:space="preserve">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
</t>
    </r>
    <r>
      <rPr>
        <b/>
        <sz val="8"/>
        <color rgb="FFFF0000"/>
        <rFont val="Calibri"/>
        <family val="2"/>
        <scheme val="minor"/>
      </rPr>
      <t>DEBE revisar el criterio  en extenso para el detalle del requisito.</t>
    </r>
  </si>
  <si>
    <t>G2. El OEC debe formular un plan de participación en EA y/o CIL que sea revisado periódicamente en respuesta a los cambios de personal, metodología, instrumentación, alcance, entre otros.</t>
  </si>
  <si>
    <t>G3. Los resultados reportados por un OEC en EA y/o CIL deben ser realizados por sí mismos y no a través de terceros, de lo contrario se procederá de acuerdo a lo establecido en el DTA-RE-001 “Reglamento general de acreditación”.</t>
  </si>
  <si>
    <r>
      <t xml:space="preserve">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
</t>
    </r>
    <r>
      <rPr>
        <b/>
        <sz val="8"/>
        <color rgb="FFFF0000"/>
        <rFont val="Calibri"/>
        <family val="2"/>
        <scheme val="minor"/>
      </rPr>
      <t>DEBE revisar el criterio  en extenso para el detalle del requisito.</t>
    </r>
  </si>
  <si>
    <t>G5. El OEC debe realizar la búsqueda de EA y/o CIL disponibles y participar en los mismos, de tal manera que se cubra todo el alcance de su acreditación durante la vigencia en su ciclo de acreditación.</t>
  </si>
  <si>
    <r>
      <t xml:space="preserve">G6. La DTA aceptará los siguientes EA y/o CIL:
a) Los organizados por el Instituto Boliviano Metrología e INM (ver: http://www.bimp.org)(...)
b) Los realizados por proveedores de EA acreditados por la DTA, en el alcance acreditado.
c) Proveedores de Ensayos de Aptitud acreditados (...)
d) Los ensayos de aptitud incluidos en el EPTIS, siempre y cuando(...)
e) En el caso de no existir EA (...) la DTA y el laboratorio (...) deben discutir y acordar (...)
</t>
    </r>
    <r>
      <rPr>
        <b/>
        <sz val="8"/>
        <color rgb="FFFF0000"/>
        <rFont val="Calibri"/>
        <family val="2"/>
        <scheme val="minor"/>
      </rPr>
      <t>DEBE revisar el criterio  en extenso para el detalle del requisito.</t>
    </r>
  </si>
  <si>
    <r>
      <t xml:space="preserve">G7. El OEC debe participar en EA y/o CIL adecuados a sus necesidades y de acuerdo al (…) alcance de acreditación.
</t>
    </r>
    <r>
      <rPr>
        <b/>
        <sz val="8"/>
        <color rgb="FFFF0000"/>
        <rFont val="Calibri"/>
        <family val="2"/>
        <scheme val="minor"/>
      </rPr>
      <t>DEBE revisar el criterio  en extenso para el detalle del requisito.</t>
    </r>
  </si>
  <si>
    <t>G9. Durante las evaluaciones, el equipo evaluador debe utilizar como criterio de aceptación el establecido por el organizador del EA y/o CIL. La información sobre los resultados debe ser documentada por el equipo evaluador en el informe de evaluación.</t>
  </si>
  <si>
    <r>
      <t xml:space="preserve">G8. Cuando exista más de un signatario autorizado para ejecutar actividades dentro del alcance de acreditación, cada signatario debe reportar sus propios datos o se debe alternar (…)
</t>
    </r>
    <r>
      <rPr>
        <b/>
        <sz val="8"/>
        <color rgb="FFFF0000"/>
        <rFont val="Calibri"/>
        <family val="2"/>
        <scheme val="minor"/>
      </rPr>
      <t>DEBE revisar el criterio  en extenso para el detalle del requisito.</t>
    </r>
  </si>
  <si>
    <r>
      <t xml:space="preserve">G10. En el caso que los OEC acreditados presenten un desempeño insatisfactorio de manera recurrente (...) sin demostrar implementación de acciones correctivas, y que (...) pueden perder su condición de acreditados de forma temporal o definitiva(…)
</t>
    </r>
    <r>
      <rPr>
        <b/>
        <sz val="8"/>
        <color rgb="FFFF0000"/>
        <rFont val="Calibri"/>
        <family val="2"/>
        <scheme val="minor"/>
      </rPr>
      <t>DEBE revisar el criterio  en extenso para el detalle del requisito.</t>
    </r>
  </si>
  <si>
    <t>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t>
  </si>
  <si>
    <t>G4.1.4 El laboratorio debe describir cualquier relación que pudiera afectar su imparcialidad, pudiendo usar diagramas organizacionales u otros medios. Ejemplos de relaciones que podrían influir en la imparcialidad, incluyen, pero no están limitadas a:
-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
El laboratorio debe documentar la periodicidad, las responsabilidades y la evidencia de la identificación de los riesgos a su imparcialidad.</t>
  </si>
  <si>
    <t>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t>
  </si>
  <si>
    <t>G5.1 El laboratorio debe demostrar que es una entidad legal mediante la presentación de los siguientes documentos o equivalentes; que cumplan las disposiciones legales vigentes en el país:
• Constitución Legal de la empresa, cuando aplique.
• Resolución o Poder de designación del Representante Legal, cuando aplique.
• Carnet de identidad del Representante Legal.
• NIT de la empresa.
• Registro de Comercio, cuando aplique.
• Para entidades gubernamentales, documento de creación del laboratorio o su equivalente, cuando aplique.</t>
  </si>
  <si>
    <t>G5.2 El laboratorio debe designar sustitutos del personal clave.</t>
  </si>
  <si>
    <t>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t>
  </si>
  <si>
    <t>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t>
  </si>
  <si>
    <t>G6.2.2 La información sobre los requisitos de competencia, educación, calificación, formación, conocimiento técnico, habilidades y experiencias deben mantenerse actualizadas.</t>
  </si>
  <si>
    <t>G6.2.3 Para todo el personal que realice ensayos, muestreos o calibraciones, sean o estén propuestos como signatarios, deben mantener registros de la evaluación de la eficacia de las acciones de formación implementadas.</t>
  </si>
  <si>
    <t>G. 6.3.2 El laboratorio debe mantener registros donde se verifiquen las actividades de prevención de la contaminación, interferencias e influencias adversas. Cuando sean necesarios se debe contar con procedimientos documentados específicos.</t>
  </si>
  <si>
    <t>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t>
  </si>
  <si>
    <t>G6.5.1 La DTA solo aceptará certificados de calibración emitidos de acuerdo a lo establecido en el documento DTA-CRl-012. Adicionalmente, para equipos de medición analítica debe aplicarse DTA-CRI-014.</t>
  </si>
  <si>
    <t>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t>
  </si>
  <si>
    <t>G7.1.1 d) En la selección del método el laboratorio deberá tener en cuenta también, cuando sea aplicable, los aspectos reglamentarios que afecten al ensayo, calibración o muestreo solicitado.</t>
  </si>
  <si>
    <t>G7.2.1.1 Cuando una actividad de laboratorio puede ser ejecutada por más de un método, debe existir un criterio documentado para la selección del método. Cuando sea relevante el grado de correlación entre los métodos, debería estar documentado.</t>
  </si>
  <si>
    <t>G7.2.1.5 Para la verificación y validación de los métodos de ensayo el laboratorio debe considerar los lineamientos que detalla el DTA-CRl-16 “Verificación y validación de métodos de ensayo”.</t>
  </si>
  <si>
    <t>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t>
  </si>
  <si>
    <t xml:space="preserve">G7.6.3 La evaluación de incertidumbres asociadas a resultados de ensayo, se desarrollarán teniendo en cuenta:
- Debe informarse la incertidumbre de la medición expandida basada en la probabilidad de cobertura de aproximadamente el 95 % y el factor de cobertura k necesario para alcanzar la probabilidad.
Se entiende que las probabilidades de cobertura distintas del 95% pueden adaptarse mejor a circunstancias particulares. En estos casos se debe agregar una nota explicativa, por ejemplo:
“La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
- Cuando se declara el resultado del ensayo y su incertidumbre de medición, debe evitarse el uso de un número excesivo de dígitos, aceptándose como máximo dos dígitos significativos de incertidumbre de medición, tal como se establece para la calibración en DTA-CRI-011 </t>
  </si>
  <si>
    <t>G7.7.2 El laboratorio debe tomar en cuenta las directrices establecidas en el criterio DTA-CRl-15 "Política sobre comparaciones interlaboratorios y programas de ensayo de aptitud" y establecer un plan de participación en ensayos de aptitud.</t>
  </si>
  <si>
    <t>G7.8.1.2 Si el laboratorio no va a emitir informes tal y como los entiende el apartado.7.8.2 de la norma debe documentar dicha política en su sistema y debe describir de manera clara cuál es el método que utilizara para informar los resultados a su cliente.
Cuando un laboratorio acreditado emite un informe preliminar antes de emitir el informe final, ambos documentos deben ser trazables entre sí.
Los informes de resultado que hagan referencia a la condición de acreditado deberán cumplir con lo establecido en los reglamentos de acreditación de la DTA.
Los informes de resultados pueden ser emitidos electrónicamente, siempre y cuando los informes hayan sido autorizados para su liberación.
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t>
  </si>
  <si>
    <t>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t>
  </si>
  <si>
    <t>G7.8.2.1 e) En el caso de laboratorios internos (entendiendo como tales a aquellos que no prestan sus servicios al mercado sino a la organización de la que forman parte) el laboratorio deberá identificar al departamento o departamentos de ésta que actúe(n) como cliente.</t>
  </si>
  <si>
    <t>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t>
  </si>
  <si>
    <t>G7.8.2.1 g) Esta cláusula establece que el informe debe identificar el ítem mediante una "identificación inequívoca" que debe entenderse como la asignada por el laboratorio al ítem (véase cláusula 7.4.2) y una "descripción" que debe ser, suficientemente detallada como para describir de manera inequívoca el ítem.</t>
  </si>
  <si>
    <t>G7.8.2.1 o) El personal que autoriza el informe, es el personal autorizado para la firma de informes, identificado en el Anexo del Certificado de Acreditación.</t>
  </si>
  <si>
    <t>G7.10.1 Cuando en una evaluación se detecte un trabajo no conforme que afecte directamente el resultado de ensayo, calibración o muestreo, el laboratorio debe presentar la evidencia del resultado del tratamiento del trabajo no conforme para su evaluación.</t>
  </si>
  <si>
    <t>G8.1.3 Si un laboratorio declara que cumple la opción B, de igual manera se evaluará el sistema de gestión para verificar el cumplimiento de los requisitos de la NB/ISO/IEC 17025:2018.</t>
  </si>
  <si>
    <t>G8.4.2 Salvo requisito legal, el tiempo de conservación de registros no debe ser menos de cinco años.</t>
  </si>
  <si>
    <t>G8.8.1 El programa de auditoría debe cubrir todos los requisitos de NB/ISO/IEC 17025:2018 a intervalos de por lo menos cada doce meses.</t>
  </si>
  <si>
    <t>G8.9.1 La eficacia del sistema de gestión debe ser revisada por la dirección al menos una vez al año.</t>
  </si>
  <si>
    <t>G8.9.2 a) Las cuestiones internas y externas deben determinar el contexto en el cual opera el laboratorio.</t>
  </si>
  <si>
    <t>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t>
  </si>
  <si>
    <t>DTA-CRI-016</t>
  </si>
  <si>
    <t>G2. Si un laboratorio acreditado o en proceso de acreditación planea incluir en su alcance de acreditación un método que no es normalizado, debe validarlo.</t>
  </si>
  <si>
    <t>G3. Durante los procesos de verificación o validación se debe tomar en cuenta el uso previsto de los resultados por parte de los usuarios.</t>
  </si>
  <si>
    <t>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t>
  </si>
  <si>
    <t>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"Norma de referencia".</t>
  </si>
  <si>
    <t>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t>
  </si>
  <si>
    <t>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t>
  </si>
  <si>
    <t>G8. Las características que se deben verificar en métodos de ensayo normalizados cuantitativos son las siguientes:
Repetibilidad, Reproducibilidad interna o precisión intermedia, Rango lineal (cuando sea aplicable), Límite de detección (cuando sea aplicable), Límite de cuantificación (cuando sea aplicable) y Sesgo.</t>
  </si>
  <si>
    <t>G9. Las características a determinar en un método de ensayo cuantitativo durante el proceso de validación son las siguientes:
•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t>
  </si>
  <si>
    <t>G10. La verificación de métodos de ensayos normalizados cualitativos se basa en la confiabilidad, principalmente de:
• El sistema de control interno de calidad de las variables de control: personal, equipos, materiales, reactivos, instalaciones, condiciones ambiéntales y medios de control (se recomienda ver 4.11).
• La participación en comparaciones interlaboratorios y programas de ensayos de aptitud acordes con DTA-CRI-015.</t>
  </si>
  <si>
    <t>G11. Las características por determinar en un método de ensayo cualitativo son  las siguientes:
• Especificidad, Exactitud relativa, Selectividad (criterio de ISO 16140), Sensibilidad (criterio de ISO 16140) y LOD50 (criterio de ISO 16140).</t>
  </si>
  <si>
    <r>
      <t xml:space="preserve">G12. El laboratorio debe proveer al equipo evaluador la siguiente información respecto a los métodos de ensayo validados o verificados: (…)
</t>
    </r>
    <r>
      <rPr>
        <b/>
        <sz val="8"/>
        <color rgb="FFFF0000"/>
        <rFont val="Calibri"/>
        <family val="2"/>
        <scheme val="minor"/>
      </rPr>
      <t>DEBE revisar el criterio  en extenso para el detalle de los requisitos.</t>
    </r>
  </si>
  <si>
    <r>
      <t xml:space="preserve">G13. El informe debe contener: (…)
</t>
    </r>
    <r>
      <rPr>
        <b/>
        <sz val="8"/>
        <color rgb="FFFF0000"/>
        <rFont val="Calibri"/>
        <family val="2"/>
        <scheme val="minor"/>
      </rPr>
      <t>DEBE revisar el criterio  en extenso para el detalle de los requisitos.</t>
    </r>
  </si>
  <si>
    <t>Versión 3</t>
  </si>
  <si>
    <t>Vigente desde: 2023-06-12</t>
  </si>
  <si>
    <r>
      <t xml:space="preserve">Documentos del OEC que satisface el requisito
</t>
    </r>
    <r>
      <rPr>
        <sz val="8"/>
        <color theme="1"/>
        <rFont val="Arial"/>
        <family val="2"/>
      </rPr>
      <t>(manuales, procedimientos, instructivos y registros)</t>
    </r>
  </si>
  <si>
    <t>6.5.2 c)</t>
  </si>
  <si>
    <t>6.5.3 b)</t>
  </si>
  <si>
    <t>Reevaluación e inclusión de signatario(s)</t>
  </si>
  <si>
    <t>Seguimiento 1 e inclusión de signatario(s)</t>
  </si>
  <si>
    <t>Seguimiento 2 e inclusión de signatario(s)</t>
  </si>
  <si>
    <t>Inclusión de signatario(s)</t>
  </si>
  <si>
    <t>G4.1.1.</t>
  </si>
  <si>
    <t>G4.1.4</t>
  </si>
  <si>
    <t>G4.1.2.</t>
  </si>
  <si>
    <t>G4.2.1</t>
  </si>
  <si>
    <t>G5.1</t>
  </si>
  <si>
    <t>G5.2</t>
  </si>
  <si>
    <t>G6.2.1.</t>
  </si>
  <si>
    <t>G6.2.3.</t>
  </si>
  <si>
    <t>G6.2.2.</t>
  </si>
  <si>
    <t>G6.3.1.</t>
  </si>
  <si>
    <t>G6.4.1.</t>
  </si>
  <si>
    <t>G7.1.1.</t>
  </si>
  <si>
    <t>G7.2.1.1.</t>
  </si>
  <si>
    <t>G7.2.2.1.</t>
  </si>
  <si>
    <t>G7.3.3.</t>
  </si>
  <si>
    <t>G7.3.2.</t>
  </si>
  <si>
    <t>G7.3.2. Los siguientes elementos deben ser considerados en el plan de muestreo:
• La selección de los sitios de muestreo
• La frecuencia de muestreo y el cronograma
• Registro de tipo de contenedores de muestras, mediciones in situ, las condiciones ambientales, tamaño de la muestra, las condiciones del mantenimiento de muestras, persevantes, la homogeneidad y la adecuación de la muestra
• Métodos estadísticos utilizados para elaborar el plan de muestreo (cuando aplique)</t>
  </si>
  <si>
    <t>G7.4.1.</t>
  </si>
  <si>
    <t xml:space="preserve">G7.4.3. </t>
  </si>
  <si>
    <t>G7.5.1.</t>
  </si>
  <si>
    <t>G7.6.1 (1)</t>
  </si>
  <si>
    <t>G7.6.1 (2)</t>
  </si>
  <si>
    <t>G7.7.1</t>
  </si>
  <si>
    <t>G8.5.</t>
  </si>
  <si>
    <t>G5.3</t>
  </si>
  <si>
    <t>G5.5 b)</t>
  </si>
  <si>
    <t xml:space="preserve">G6.2.2 </t>
  </si>
  <si>
    <t>G6.2.3</t>
  </si>
  <si>
    <t>G. 6.3.2</t>
  </si>
  <si>
    <t xml:space="preserve">G6.3.4 </t>
  </si>
  <si>
    <t>G6.5.1</t>
  </si>
  <si>
    <t>G6.6.2</t>
  </si>
  <si>
    <t>G7.1.1 d)</t>
  </si>
  <si>
    <t>G7.2.1.1</t>
  </si>
  <si>
    <t>G7.2.1.5</t>
  </si>
  <si>
    <t>G7.3</t>
  </si>
  <si>
    <t>G7.6.3</t>
  </si>
  <si>
    <t>G7.7.2</t>
  </si>
  <si>
    <t>G7.8.1.2</t>
  </si>
  <si>
    <t>G7.8.2.1 e)</t>
  </si>
  <si>
    <t>G7.8.2.1 f)</t>
  </si>
  <si>
    <t>G7.8.2.1 g)</t>
  </si>
  <si>
    <t>G7.8.2.1 o)</t>
  </si>
  <si>
    <t>G7.8.2.1 p)</t>
  </si>
  <si>
    <t>G7.10.1</t>
  </si>
  <si>
    <t>G8.1.3</t>
  </si>
  <si>
    <t>G8.4.2</t>
  </si>
  <si>
    <t>G8.8.1</t>
  </si>
  <si>
    <t>G8.9.1</t>
  </si>
  <si>
    <t>G8.9.2 a)</t>
  </si>
  <si>
    <t>G5.</t>
  </si>
  <si>
    <t>G12.</t>
  </si>
  <si>
    <t>G13.</t>
  </si>
  <si>
    <t>G1.</t>
  </si>
  <si>
    <t>G6.</t>
  </si>
  <si>
    <t>G8.</t>
  </si>
  <si>
    <t>G10.</t>
  </si>
  <si>
    <t>G2.</t>
  </si>
  <si>
    <t>G3.</t>
  </si>
  <si>
    <t>G4.</t>
  </si>
  <si>
    <t>G7.</t>
  </si>
  <si>
    <t>G9.</t>
  </si>
  <si>
    <t>G11.</t>
  </si>
  <si>
    <t>G3. No debe haber ambigüedad en la expresión de la CMC en los alcances de la acreditación y, en consecuencia, sobre la menor incertidumbre de medición que puede esperarse que alcance un laboratorio durante una calibración o una medición.
Cuando el mensurando cubre un valor, o un rango de valores, se debe aplicar uno o más de los siguientes métodos para expresar la incertidumbre de medida:
a) Un valor único, que es válido en todo el rango de la medición
b) Un rango de medición. En este caso, un laboratorio de calibración debe asegurar que la interpolación lineal es adecuada para encontrar la incertidumbre en valores intermedios
c) Una función explícita del mensurando y/o un parámetro.
d) Una matriz en la que los valores de la incertidumbre dependen de los valores del mensurando y parámetros adicionales.
e) Una forma gráfica, siempre que exista suficiente resolución en cada eje para obtener al menos dos dígitos significativos para la incertidumbre.</t>
  </si>
  <si>
    <t>G7. Un laboratorio de calibración acreditado debe declarar la incertidumbre de medida en los certificados de calibración además del mesurando, en cumplimiento con los requisitos de la "Guía para la expresión de la incertidumbre de medida" (GUM) en su versión actualizada, considerando también sus documentos complementarios.</t>
  </si>
  <si>
    <t>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
“La incertidumbre expandida de medición declarada se expresa como la incertidumbre de medición estándar multiplicada por el factor de cobertura k, de modo que la probabilidad de cobertura corresponde aproximadamente al 95%.”</t>
  </si>
  <si>
    <t>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t>
  </si>
  <si>
    <r>
      <t xml:space="preserve">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t>
    </r>
    <r>
      <rPr>
        <b/>
        <sz val="8"/>
        <color theme="1"/>
        <rFont val="Calibri"/>
        <family val="2"/>
        <scheme val="minor"/>
      </rPr>
      <t>Revisar en extenso el DTA-CRI-011</t>
    </r>
  </si>
  <si>
    <t>G11. Como implica la definición de CMC, los laboratorios de calibración acreditados no deben declarar una incertidumbre de medida menor que la incertidumbre descrita por la CMC para la cual el laboratorio está acreditado.</t>
  </si>
  <si>
    <t>Tipo</t>
  </si>
  <si>
    <t>COD</t>
  </si>
  <si>
    <t>NORMA/
CRITERIO</t>
  </si>
  <si>
    <t>Descripción</t>
  </si>
  <si>
    <t>ISO/IEC 17025</t>
  </si>
  <si>
    <t>G1</t>
  </si>
  <si>
    <t>(Varios elementos)</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</si>
  <si>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</si>
  <si>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</si>
  <si>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</si>
  <si>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</si>
  <si>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</si>
  <si>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</si>
  <si>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</si>
  <si>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</si>
  <si>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</si>
  <si>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Conclusión2</t>
  </si>
  <si>
    <t>(en blanco)</t>
  </si>
  <si>
    <t>No procede con la siguiente etapa.</t>
  </si>
  <si>
    <t>Juan Perez</t>
  </si>
  <si>
    <t>Redactar la no conformidad</t>
  </si>
  <si>
    <t>Redactar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</si>
</sst>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indexed="81"/>
      <name val="Tahoma"/>
      <family val="2"/>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6"/>
      <color theme="1"/>
      <name val="Calibri"/>
      <family val="2"/>
      <scheme val="minor"/>
    </font>
    <font>
      <b/>
      <sz val="8"/>
      <color rgb="FFFF0000"/>
      <name val="Calibri"/>
      <family val="2"/>
      <scheme val="minor"/>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
      <sz val="7"/>
      <color rgb="FFFF0000"/>
      <name val="Arial"/>
      <family val="2"/>
    </font>
    <font>
      <u/>
      <sz val="11"/>
      <color theme="10"/>
      <name val="Calibri"/>
      <family val="2"/>
      <scheme val="minor"/>
    </font>
    <font>
      <u/>
      <sz val="8"/>
      <color theme="10"/>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theme="6" tint="0.79998168889431442"/>
        <bgColor indexed="64"/>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8">
    <xf numFmtId="0" fontId="0" fillId="0" borderId="0"/>
    <xf numFmtId="0" fontId="7" fillId="0" borderId="0"/>
    <xf numFmtId="0" fontId="7" fillId="0" borderId="0"/>
    <xf numFmtId="0" fontId="1" fillId="0" borderId="0"/>
    <xf numFmtId="0" fontId="7" fillId="0" borderId="0"/>
    <xf numFmtId="0" fontId="7" fillId="0" borderId="0"/>
    <xf numFmtId="0" fontId="16" fillId="0" borderId="0"/>
    <xf numFmtId="0" fontId="53" fillId="0" borderId="0" applyNumberFormat="0" applyFill="0" applyBorder="0" applyAlignment="0" applyProtection="0"/>
  </cellStyleXfs>
  <cellXfs count="246">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0" fillId="0" borderId="1" xfId="0" applyBorder="1" applyProtection="1">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21" fillId="3" borderId="1" xfId="4"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protection hidden="1"/>
    </xf>
    <xf numFmtId="0" fontId="13" fillId="2" borderId="1" xfId="0" applyFont="1" applyFill="1" applyBorder="1" applyAlignment="1" applyProtection="1">
      <alignment horizontal="left" vertical="center" wrapText="1"/>
      <protection hidden="1"/>
    </xf>
    <xf numFmtId="0" fontId="10" fillId="0" borderId="1" xfId="0" applyFont="1" applyBorder="1" applyProtection="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10" fillId="0" borderId="1" xfId="0" applyFont="1" applyBorder="1" applyAlignment="1" applyProtection="1">
      <alignment vertical="center" wrapText="1"/>
      <protection hidden="1"/>
    </xf>
    <xf numFmtId="0" fontId="13" fillId="2" borderId="1" xfId="0" applyFont="1" applyFill="1" applyBorder="1" applyAlignment="1" applyProtection="1">
      <alignment vertical="center" wrapText="1"/>
      <protection hidden="1"/>
    </xf>
    <xf numFmtId="0" fontId="10" fillId="2" borderId="1" xfId="0" applyFont="1" applyFill="1" applyBorder="1" applyProtection="1">
      <protection hidden="1"/>
    </xf>
    <xf numFmtId="0" fontId="10" fillId="0" borderId="1" xfId="0" applyFont="1" applyBorder="1" applyAlignment="1" applyProtection="1">
      <alignment horizontal="center" vertical="center" wrapText="1"/>
      <protection hidden="1"/>
    </xf>
    <xf numFmtId="0" fontId="13" fillId="0" borderId="1" xfId="0" applyFont="1" applyBorder="1" applyAlignment="1" applyProtection="1">
      <alignment vertical="center" wrapText="1"/>
      <protection hidden="1"/>
    </xf>
    <xf numFmtId="0" fontId="0" fillId="2" borderId="1" xfId="0" applyFill="1" applyBorder="1" applyProtection="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8" fillId="0" borderId="0" xfId="0" applyFont="1"/>
    <xf numFmtId="0" fontId="29" fillId="0" borderId="0" xfId="0" applyFont="1" applyAlignment="1">
      <alignment horizontal="right"/>
    </xf>
    <xf numFmtId="0" fontId="29" fillId="0" borderId="0" xfId="0" applyFont="1"/>
    <xf numFmtId="0" fontId="33" fillId="0" borderId="0" xfId="0" applyFont="1"/>
    <xf numFmtId="0" fontId="32" fillId="0" borderId="0" xfId="0" applyFont="1" applyAlignment="1">
      <alignment horizontal="right"/>
    </xf>
    <xf numFmtId="0" fontId="32" fillId="0" borderId="0" xfId="0" applyFont="1"/>
    <xf numFmtId="0" fontId="33" fillId="0" borderId="0" xfId="0" applyFont="1" applyAlignment="1">
      <alignment vertical="center"/>
    </xf>
    <xf numFmtId="0" fontId="35" fillId="2" borderId="1" xfId="0" applyFont="1" applyFill="1" applyBorder="1" applyAlignment="1" applyProtection="1">
      <alignment horizontal="center" vertical="center"/>
      <protection hidden="1"/>
    </xf>
    <xf numFmtId="0" fontId="36" fillId="6" borderId="11" xfId="0" applyFont="1" applyFill="1" applyBorder="1" applyAlignment="1" applyProtection="1">
      <alignment horizontal="center"/>
      <protection hidden="1"/>
    </xf>
    <xf numFmtId="0" fontId="33" fillId="0" borderId="0" xfId="0" applyFont="1" applyAlignment="1">
      <alignment horizontal="left" vertical="center" wrapText="1"/>
    </xf>
    <xf numFmtId="0" fontId="29" fillId="0" borderId="0" xfId="0" applyFont="1" applyAlignment="1">
      <alignment horizontal="right" vertical="center" wrapText="1"/>
    </xf>
    <xf numFmtId="0" fontId="29" fillId="0" borderId="0" xfId="0" applyFont="1" applyAlignment="1">
      <alignment horizontal="left" vertical="center" wrapText="1"/>
    </xf>
    <xf numFmtId="0" fontId="28" fillId="0" borderId="0" xfId="0" applyFont="1" applyAlignment="1">
      <alignment horizontal="left" vertical="center" wrapText="1"/>
    </xf>
    <xf numFmtId="0" fontId="33" fillId="0" borderId="19" xfId="0" applyFont="1" applyBorder="1"/>
    <xf numFmtId="0" fontId="33"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4"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0" fontId="38" fillId="0" borderId="0" xfId="0" applyFont="1" applyAlignment="1">
      <alignment horizontal="left" vertical="center" wrapText="1"/>
    </xf>
    <xf numFmtId="0" fontId="38" fillId="0" borderId="22" xfId="0" applyFont="1" applyBorder="1" applyAlignment="1">
      <alignment vertical="center" wrapText="1"/>
    </xf>
    <xf numFmtId="0" fontId="33" fillId="0" borderId="19" xfId="0" applyFont="1" applyBorder="1" applyAlignment="1">
      <alignment horizontal="left" vertical="center" wrapText="1"/>
    </xf>
    <xf numFmtId="0" fontId="33" fillId="0" borderId="16" xfId="0" applyFont="1" applyBorder="1"/>
    <xf numFmtId="0" fontId="38"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2" fillId="0" borderId="0" xfId="0" applyFont="1" applyAlignment="1">
      <alignment horizontal="left"/>
    </xf>
    <xf numFmtId="0" fontId="13" fillId="0" borderId="1" xfId="0" applyFont="1" applyBorder="1" applyAlignment="1">
      <alignment horizontal="right" vertical="center"/>
    </xf>
    <xf numFmtId="0" fontId="10" fillId="11" borderId="0" xfId="0" applyFont="1" applyFill="1" applyAlignment="1" applyProtection="1">
      <alignment horizontal="center" vertical="center"/>
      <protection hidden="1"/>
    </xf>
    <xf numFmtId="0" fontId="10" fillId="11" borderId="1" xfId="0" applyFont="1" applyFill="1" applyBorder="1" applyAlignment="1" applyProtection="1">
      <alignment horizontal="justify" vertical="center" wrapText="1"/>
      <protection hidden="1"/>
    </xf>
    <xf numFmtId="0" fontId="13" fillId="15" borderId="1" xfId="0" applyFont="1" applyFill="1" applyBorder="1" applyAlignment="1" applyProtection="1">
      <alignment horizontal="center" vertical="center"/>
      <protection hidden="1"/>
    </xf>
    <xf numFmtId="0" fontId="13" fillId="15" borderId="1" xfId="0" applyFont="1" applyFill="1" applyBorder="1" applyAlignment="1" applyProtection="1">
      <alignment vertical="center" wrapText="1"/>
      <protection hidden="1"/>
    </xf>
    <xf numFmtId="0" fontId="13" fillId="2" borderId="1" xfId="0" applyFont="1" applyFill="1" applyBorder="1" applyAlignment="1" applyProtection="1">
      <alignment horizontal="center" vertical="center"/>
      <protection hidden="1"/>
    </xf>
    <xf numFmtId="0" fontId="10" fillId="16" borderId="0" xfId="0" applyFont="1" applyFill="1" applyAlignment="1" applyProtection="1">
      <alignment horizontal="center" vertical="center"/>
      <protection hidden="1"/>
    </xf>
    <xf numFmtId="0" fontId="10" fillId="15" borderId="1" xfId="0" applyFont="1" applyFill="1" applyBorder="1" applyAlignment="1" applyProtection="1">
      <alignment horizontal="center" vertical="center"/>
      <protection hidden="1"/>
    </xf>
    <xf numFmtId="0" fontId="10" fillId="5" borderId="1" xfId="0" applyFont="1" applyFill="1" applyBorder="1" applyAlignment="1" applyProtection="1">
      <alignment horizontal="center" vertical="center"/>
      <protection hidden="1"/>
    </xf>
    <xf numFmtId="0" fontId="10" fillId="18" borderId="1" xfId="0" applyFont="1" applyFill="1" applyBorder="1" applyAlignment="1" applyProtection="1">
      <alignment horizontal="center" vertical="center"/>
      <protection hidden="1"/>
    </xf>
    <xf numFmtId="0" fontId="10" fillId="19" borderId="0" xfId="0" applyFont="1" applyFill="1" applyAlignment="1" applyProtection="1">
      <alignment horizontal="center" vertical="center"/>
      <protection hidden="1"/>
    </xf>
    <xf numFmtId="0" fontId="10" fillId="20" borderId="0" xfId="0" applyFont="1" applyFill="1" applyAlignment="1" applyProtection="1">
      <alignment horizontal="center" vertical="center"/>
      <protection hidden="1"/>
    </xf>
    <xf numFmtId="0" fontId="10" fillId="11" borderId="1" xfId="0" applyFont="1" applyFill="1" applyBorder="1" applyAlignment="1" applyProtection="1">
      <alignment vertical="center" wrapText="1"/>
      <protection hidden="1"/>
    </xf>
    <xf numFmtId="0" fontId="10" fillId="21" borderId="1" xfId="0" applyFont="1" applyFill="1" applyBorder="1" applyAlignment="1" applyProtection="1">
      <alignment vertical="center" wrapText="1"/>
      <protection hidden="1"/>
    </xf>
    <xf numFmtId="0" fontId="10" fillId="21" borderId="1" xfId="0" applyFont="1" applyFill="1" applyBorder="1" applyAlignment="1" applyProtection="1">
      <alignment horizontal="justify" vertical="center" wrapText="1"/>
      <protection hidden="1"/>
    </xf>
    <xf numFmtId="0" fontId="10" fillId="16" borderId="1" xfId="0" applyFont="1" applyFill="1" applyBorder="1" applyAlignment="1" applyProtection="1">
      <alignment vertical="center" wrapText="1"/>
      <protection hidden="1"/>
    </xf>
    <xf numFmtId="0" fontId="42" fillId="16" borderId="1" xfId="0" applyFont="1" applyFill="1" applyBorder="1" applyAlignment="1" applyProtection="1">
      <alignment vertical="center" wrapText="1"/>
      <protection hidden="1"/>
    </xf>
    <xf numFmtId="0" fontId="10" fillId="17" borderId="1" xfId="0" applyFont="1" applyFill="1" applyBorder="1" applyAlignment="1" applyProtection="1">
      <alignment vertical="center" wrapText="1"/>
      <protection hidden="1"/>
    </xf>
    <xf numFmtId="0" fontId="10" fillId="4" borderId="0" xfId="0" applyFont="1" applyFill="1" applyAlignment="1" applyProtection="1">
      <alignment horizontal="center" vertical="center"/>
      <protection hidden="1"/>
    </xf>
    <xf numFmtId="0" fontId="10" fillId="5" borderId="1" xfId="0" applyFont="1" applyFill="1" applyBorder="1" applyAlignment="1" applyProtection="1">
      <alignment vertical="center" wrapText="1"/>
      <protection hidden="1"/>
    </xf>
    <xf numFmtId="0" fontId="10" fillId="0" borderId="1" xfId="0" applyFont="1" applyBorder="1" applyAlignment="1" applyProtection="1">
      <alignment horizontal="center" vertical="center"/>
      <protection hidden="1"/>
    </xf>
    <xf numFmtId="0" fontId="25" fillId="2" borderId="1" xfId="0" applyFont="1" applyFill="1" applyBorder="1" applyAlignment="1" applyProtection="1">
      <alignment vertical="center" wrapText="1"/>
      <protection locked="0"/>
    </xf>
    <xf numFmtId="0" fontId="25" fillId="0" borderId="1" xfId="0" quotePrefix="1" applyFont="1" applyBorder="1" applyAlignment="1" applyProtection="1">
      <alignment vertical="center" wrapText="1"/>
      <protection locked="0"/>
    </xf>
    <xf numFmtId="0" fontId="44" fillId="0" borderId="0" xfId="3" applyFont="1" applyAlignment="1" applyProtection="1">
      <alignment vertical="center"/>
      <protection hidden="1"/>
    </xf>
    <xf numFmtId="0" fontId="45" fillId="0" borderId="0" xfId="5" applyFont="1" applyAlignment="1" applyProtection="1">
      <alignment horizontal="left" vertical="center" wrapText="1"/>
      <protection hidden="1"/>
    </xf>
    <xf numFmtId="0" fontId="44" fillId="0" borderId="0" xfId="3" applyFont="1" applyAlignment="1" applyProtection="1">
      <alignment horizontal="justify" vertical="center" wrapText="1"/>
      <protection hidden="1"/>
    </xf>
    <xf numFmtId="0" fontId="46" fillId="0" borderId="0" xfId="0" applyFont="1" applyAlignment="1" applyProtection="1">
      <alignment horizontal="left" vertical="center"/>
      <protection hidden="1"/>
    </xf>
    <xf numFmtId="0" fontId="46" fillId="0" borderId="0" xfId="0" applyFont="1" applyAlignment="1" applyProtection="1">
      <alignment vertical="center"/>
      <protection hidden="1"/>
    </xf>
    <xf numFmtId="0" fontId="3" fillId="0" borderId="1" xfId="0" applyFont="1" applyBorder="1" applyAlignment="1" applyProtection="1">
      <alignment horizontal="center" vertical="center" wrapText="1"/>
      <protection hidden="1"/>
    </xf>
    <xf numFmtId="0" fontId="47"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quotePrefix="1"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10" fillId="0" borderId="27" xfId="0" applyFont="1" applyBorder="1" applyAlignment="1" applyProtection="1">
      <alignment horizontal="center" vertical="center" wrapText="1"/>
      <protection locked="0"/>
    </xf>
    <xf numFmtId="0" fontId="48" fillId="0" borderId="27" xfId="0" applyFont="1" applyBorder="1" applyAlignment="1" applyProtection="1">
      <alignment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2"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10" fillId="2" borderId="1" xfId="0" applyFont="1" applyFill="1" applyBorder="1" applyAlignment="1" applyProtection="1">
      <alignment horizontal="right" vertical="center"/>
      <protection hidden="1"/>
    </xf>
    <xf numFmtId="0" fontId="10" fillId="0" borderId="0" xfId="0" applyFont="1" applyAlignment="1" applyProtection="1">
      <alignment horizontal="right" vertical="center"/>
      <protection hidden="1"/>
    </xf>
    <xf numFmtId="0" fontId="44" fillId="0" borderId="0" xfId="3" applyFont="1" applyAlignment="1" applyProtection="1">
      <alignment horizontal="right" vertical="center"/>
      <protection hidden="1"/>
    </xf>
    <xf numFmtId="0" fontId="51" fillId="0" borderId="1" xfId="0" applyFont="1" applyBorder="1" applyProtection="1">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12" fillId="0" borderId="1" xfId="0" applyFont="1" applyBorder="1" applyAlignment="1" applyProtection="1">
      <alignment vertical="center"/>
      <protection hidden="1"/>
    </xf>
    <xf numFmtId="0" fontId="0" fillId="0" borderId="0" xfId="0" applyAlignment="1" applyProtection="1">
      <alignment horizontal="center"/>
      <protection hidden="1"/>
    </xf>
    <xf numFmtId="0" fontId="25"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10" fillId="0" borderId="1" xfId="0" applyFont="1" applyBorder="1" applyAlignment="1" applyProtection="1">
      <alignment horizontal="right" vertical="center" wrapText="1"/>
      <protection hidden="1"/>
    </xf>
    <xf numFmtId="0" fontId="10" fillId="11" borderId="0" xfId="0" applyFont="1" applyFill="1" applyAlignment="1" applyProtection="1">
      <alignment horizontal="right" vertical="center" wrapText="1"/>
      <protection hidden="1"/>
    </xf>
    <xf numFmtId="0" fontId="10" fillId="20" borderId="0" xfId="0" applyFont="1" applyFill="1" applyAlignment="1" applyProtection="1">
      <alignment horizontal="right" vertical="center" wrapText="1"/>
      <protection hidden="1"/>
    </xf>
    <xf numFmtId="0" fontId="10" fillId="2" borderId="1" xfId="0" applyFont="1" applyFill="1" applyBorder="1" applyAlignment="1" applyProtection="1">
      <alignment horizontal="right" vertical="center" wrapText="1"/>
      <protection hidden="1"/>
    </xf>
    <xf numFmtId="0" fontId="10" fillId="4" borderId="0" xfId="0" applyFont="1" applyFill="1" applyAlignment="1" applyProtection="1">
      <alignment horizontal="right" vertical="center" wrapText="1"/>
      <protection hidden="1"/>
    </xf>
    <xf numFmtId="0" fontId="10" fillId="16" borderId="0" xfId="0" applyFont="1" applyFill="1" applyAlignment="1" applyProtection="1">
      <alignment horizontal="right" vertical="center" wrapText="1"/>
      <protection hidden="1"/>
    </xf>
    <xf numFmtId="0" fontId="10" fillId="18" borderId="1" xfId="0" applyFont="1" applyFill="1" applyBorder="1" applyAlignment="1" applyProtection="1">
      <alignment horizontal="right" vertical="center" wrapText="1"/>
      <protection hidden="1"/>
    </xf>
    <xf numFmtId="0" fontId="54" fillId="5" borderId="1" xfId="7" applyFont="1" applyFill="1" applyBorder="1" applyAlignment="1" applyProtection="1">
      <alignment horizontal="right" vertical="center" wrapText="1"/>
      <protection hidden="1"/>
    </xf>
    <xf numFmtId="0" fontId="54" fillId="4" borderId="0" xfId="7" applyFont="1" applyFill="1" applyAlignment="1" applyProtection="1">
      <alignment horizontal="right" vertical="center" wrapText="1"/>
      <protection hidden="1"/>
    </xf>
    <xf numFmtId="0" fontId="54" fillId="19" borderId="0" xfId="7" applyFont="1" applyFill="1" applyAlignment="1" applyProtection="1">
      <alignment horizontal="right" vertical="center" wrapText="1"/>
      <protection hidden="1"/>
    </xf>
    <xf numFmtId="0" fontId="10" fillId="19" borderId="0" xfId="0" applyFont="1" applyFill="1" applyAlignment="1" applyProtection="1">
      <alignment horizontal="right" vertical="center" wrapText="1"/>
      <protection hidden="1"/>
    </xf>
    <xf numFmtId="0" fontId="10" fillId="15" borderId="1" xfId="0" applyFont="1" applyFill="1" applyBorder="1" applyAlignment="1" applyProtection="1">
      <alignment horizontal="right" vertical="center" wrapText="1"/>
      <protection hidden="1"/>
    </xf>
    <xf numFmtId="0" fontId="13" fillId="15" borderId="1" xfId="0" applyFont="1" applyFill="1" applyBorder="1" applyAlignment="1" applyProtection="1">
      <alignment horizontal="right" vertical="center" wrapText="1"/>
      <protection hidden="1"/>
    </xf>
    <xf numFmtId="0" fontId="0" fillId="0" borderId="0" xfId="0" applyAlignment="1">
      <alignment vertical="center" wrapText="1"/>
    </xf>
    <xf numFmtId="0" fontId="0" fillId="0" borderId="0" xfId="0"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0" fontId="12" fillId="0" borderId="14" xfId="0" applyFont="1" applyBorder="1" applyAlignment="1" applyProtection="1">
      <alignment vertical="center"/>
      <protection hidden="1"/>
    </xf>
    <xf numFmtId="0" fontId="10" fillId="0" borderId="14" xfId="0" applyFont="1" applyBorder="1" applyProtection="1">
      <protection hidden="1"/>
    </xf>
    <xf numFmtId="0" fontId="10" fillId="2" borderId="14" xfId="0" applyFont="1" applyFill="1" applyBorder="1" applyProtection="1">
      <protection hidden="1"/>
    </xf>
    <xf numFmtId="0" fontId="0" fillId="2" borderId="14" xfId="0" applyFill="1" applyBorder="1" applyProtection="1">
      <protection hidden="1"/>
    </xf>
    <xf numFmtId="0" fontId="0" fillId="0" borderId="14" xfId="0" applyBorder="1" applyProtection="1">
      <protection hidden="1"/>
    </xf>
    <xf numFmtId="0" fontId="10" fillId="0" borderId="2" xfId="0" applyFont="1" applyBorder="1" applyAlignment="1" applyProtection="1">
      <alignment horizontal="center" vertical="center"/>
      <protection hidden="1"/>
    </xf>
    <xf numFmtId="0" fontId="10" fillId="0" borderId="2" xfId="0" applyFont="1" applyBorder="1" applyAlignment="1" applyProtection="1">
      <alignment horizontal="right" vertical="center" wrapText="1"/>
      <protection hidden="1"/>
    </xf>
    <xf numFmtId="0" fontId="10" fillId="0" borderId="2" xfId="0" applyFont="1" applyBorder="1" applyAlignment="1" applyProtection="1">
      <alignment vertical="center" wrapText="1"/>
      <protection hidden="1"/>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3" fillId="9" borderId="0" xfId="0" applyFont="1" applyFill="1" applyAlignment="1">
      <alignment horizontal="center" vertical="center" wrapText="1"/>
    </xf>
    <xf numFmtId="0" fontId="3" fillId="12" borderId="0" xfId="0" applyFont="1" applyFill="1" applyAlignment="1">
      <alignment horizontal="center" vertical="center" wrapText="1"/>
    </xf>
    <xf numFmtId="0" fontId="10" fillId="0" borderId="0" xfId="0" applyFont="1" applyAlignment="1">
      <alignment horizontal="center" vertical="center"/>
    </xf>
    <xf numFmtId="0" fontId="11" fillId="2" borderId="29" xfId="0" applyFont="1" applyFill="1" applyBorder="1" applyAlignment="1" applyProtection="1">
      <alignment horizontal="center" vertical="center"/>
      <protection hidden="1"/>
    </xf>
    <xf numFmtId="0" fontId="10" fillId="0" borderId="7" xfId="0" applyFont="1" applyBorder="1" applyAlignment="1">
      <alignment horizontal="center" vertical="center"/>
    </xf>
    <xf numFmtId="0" fontId="24" fillId="10" borderId="8" xfId="0" applyFont="1" applyFill="1" applyBorder="1" applyAlignment="1">
      <alignment horizontal="center" vertical="center"/>
    </xf>
    <xf numFmtId="0" fontId="0" fillId="0" borderId="8" xfId="0" applyBorder="1" applyAlignment="1">
      <alignment horizontal="center" vertical="center" wrapText="1"/>
    </xf>
    <xf numFmtId="0" fontId="24" fillId="10" borderId="8" xfId="0" applyFont="1" applyFill="1" applyBorder="1" applyAlignment="1">
      <alignment horizontal="center" vertical="center" wrapText="1"/>
    </xf>
    <xf numFmtId="0" fontId="11" fillId="2" borderId="30"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49" fillId="2" borderId="1"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50"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50" fillId="6" borderId="11" xfId="0" applyFont="1" applyFill="1" applyBorder="1" applyAlignment="1" applyProtection="1">
      <alignment horizontal="center"/>
      <protection hidden="1"/>
    </xf>
    <xf numFmtId="0" fontId="50"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33" fillId="0" borderId="0" xfId="0" applyFont="1" applyAlignment="1">
      <alignment horizontal="justify" vertical="center" wrapText="1"/>
    </xf>
    <xf numFmtId="0" fontId="10" fillId="0" borderId="4" xfId="0" applyFont="1" applyBorder="1" applyAlignment="1">
      <alignment horizontal="right" vertical="top"/>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1" fillId="0" borderId="17"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18" xfId="0" applyFont="1" applyBorder="1" applyAlignment="1">
      <alignment horizontal="center" vertical="center" wrapText="1"/>
    </xf>
    <xf numFmtId="0" fontId="33" fillId="0" borderId="15" xfId="0" applyFont="1" applyBorder="1" applyAlignment="1">
      <alignment horizontal="center"/>
    </xf>
    <xf numFmtId="0" fontId="33" fillId="0" borderId="19" xfId="0" applyFont="1" applyBorder="1" applyAlignment="1">
      <alignment horizontal="center"/>
    </xf>
    <xf numFmtId="0" fontId="33" fillId="0" borderId="16" xfId="0" applyFont="1" applyBorder="1" applyAlignment="1">
      <alignment horizontal="center"/>
    </xf>
    <xf numFmtId="0" fontId="33"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3" fillId="0" borderId="10" xfId="0" applyFont="1" applyBorder="1" applyAlignment="1">
      <alignment horizontal="left"/>
    </xf>
    <xf numFmtId="0" fontId="38" fillId="0" borderId="21" xfId="0" applyFont="1" applyBorder="1" applyAlignment="1">
      <alignment horizontal="left" vertical="center" wrapText="1"/>
    </xf>
    <xf numFmtId="0" fontId="38"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8" fillId="0" borderId="0" xfId="0" applyFont="1" applyAlignment="1">
      <alignment horizontal="left" vertical="center" wrapText="1"/>
    </xf>
    <xf numFmtId="0" fontId="32" fillId="13" borderId="0" xfId="0" applyFont="1" applyFill="1" applyAlignment="1">
      <alignment horizontal="center"/>
    </xf>
    <xf numFmtId="0" fontId="38" fillId="0" borderId="17" xfId="0" applyFont="1" applyBorder="1" applyAlignment="1">
      <alignment horizontal="left"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37" fillId="0" borderId="17" xfId="0" applyFont="1" applyBorder="1" applyAlignment="1">
      <alignment horizontal="center" vertical="center" wrapText="1"/>
    </xf>
    <xf numFmtId="0" fontId="37" fillId="0" borderId="20" xfId="0" applyFont="1" applyBorder="1" applyAlignment="1">
      <alignment horizontal="center" vertical="center" wrapText="1"/>
    </xf>
    <xf numFmtId="0" fontId="36" fillId="7" borderId="24" xfId="0" applyFont="1" applyFill="1" applyBorder="1" applyAlignment="1" applyProtection="1">
      <alignment horizontal="center" wrapText="1"/>
      <protection hidden="1"/>
    </xf>
    <xf numFmtId="0" fontId="36" fillId="7" borderId="0" xfId="0" applyFont="1" applyFill="1" applyAlignment="1" applyProtection="1">
      <alignment horizontal="center" wrapText="1"/>
      <protection hidden="1"/>
    </xf>
  </cellXfs>
  <cellStyles count="8">
    <cellStyle name="Hipervínculo" xfId="7" builtinId="8"/>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7">
    <dxf>
      <fill>
        <patternFill patternType="gray0625"/>
      </fill>
    </dxf>
    <dxf>
      <font>
        <color rgb="FFFF0000"/>
      </font>
    </dxf>
    <dxf>
      <font>
        <color rgb="FF002060"/>
      </font>
    </dxf>
    <dxf>
      <fill>
        <patternFill patternType="gray0625"/>
      </fill>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theme="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border outline="0">
        <right style="thin">
          <color theme="0" tint="-0.34998626667073579"/>
        </right>
        <bottom style="thin">
          <color theme="0" tint="-0.34998626667073579"/>
        </bottom>
      </border>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protection locked="0" hidden="0"/>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22:J468" sheet="17025"/>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7"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6">
      <pivotArea dataOnly="0" labelOnly="1" outline="0" fieldPosition="0">
        <references count="1">
          <reference field="8" count="0"/>
        </references>
      </pivotArea>
    </format>
    <format dxfId="155">
      <pivotArea field="8" type="button" dataOnly="0" labelOnly="1" outline="0" axis="axisRow" fieldPosition="2"/>
    </format>
    <format dxfId="154">
      <pivotArea field="9" type="button" dataOnly="0" labelOnly="1" outline="0" axis="axisPage" fieldPosition="0"/>
    </format>
    <format dxfId="153">
      <pivotArea dataOnly="0" labelOnly="1" outline="0" fieldPosition="0">
        <references count="1">
          <reference field="9" count="0"/>
        </references>
      </pivotArea>
    </format>
    <format dxfId="152">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6"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9">
      <pivotArea dataOnly="0" labelOnly="1" outline="0" fieldPosition="0">
        <references count="1">
          <reference field="7" count="0"/>
        </references>
      </pivotArea>
    </format>
    <format dxfId="138">
      <pivotArea dataOnly="0" labelOnly="1" outline="0" fieldPosition="0">
        <references count="1">
          <reference field="7" count="0"/>
        </references>
      </pivotArea>
    </format>
    <format dxfId="137">
      <pivotArea dataOnly="0" labelOnly="1" outline="0" fieldPosition="0">
        <references count="1">
          <reference field="7" count="0"/>
        </references>
      </pivotArea>
    </format>
    <format dxfId="136">
      <pivotArea dataOnly="0" labelOnly="1" outline="0" axis="axisValues" fieldPosition="0"/>
    </format>
    <format dxfId="135">
      <pivotArea field="7" type="button" dataOnly="0" labelOnly="1" outline="0" axis="axisRow" fieldPosition="0"/>
    </format>
    <format dxfId="134">
      <pivotArea dataOnly="0" labelOnly="1" outline="0" axis="axisValues" fieldPosition="0"/>
    </format>
    <format dxfId="133">
      <pivotArea field="7" type="button" dataOnly="0" labelOnly="1" outline="0" axis="axisRow" fieldPosition="0"/>
    </format>
    <format dxfId="132">
      <pivotArea dataOnly="0" labelOnly="1" outline="0" axis="axisValues" fieldPosition="0"/>
    </format>
    <format dxfId="131">
      <pivotArea grandRow="1" outline="0" collapsedLevelsAreSubtotals="1" fieldPosition="0"/>
    </format>
    <format dxfId="130">
      <pivotArea dataOnly="0" labelOnly="1" grandRow="1" outline="0" fieldPosition="0"/>
    </format>
    <format dxfId="129">
      <pivotArea field="7" type="button" dataOnly="0" labelOnly="1" outline="0" axis="axisRow" fieldPosition="0"/>
    </format>
    <format dxfId="128">
      <pivotArea dataOnly="0" labelOnly="1" outline="0" axis="axisValues" fieldPosition="0"/>
    </format>
    <format dxfId="127">
      <pivotArea outline="0" collapsedLevelsAreSubtotals="1" fieldPosition="0">
        <references count="1">
          <reference field="7" count="0" selected="0"/>
        </references>
      </pivotArea>
    </format>
    <format dxfId="126">
      <pivotArea field="7" type="button" dataOnly="0" labelOnly="1" outline="0" axis="axisRow" fieldPosition="0"/>
    </format>
    <format dxfId="125">
      <pivotArea type="all" dataOnly="0" outline="0" fieldPosition="0"/>
    </format>
    <format dxfId="124">
      <pivotArea outline="0" collapsedLevelsAreSubtotals="1" fieldPosition="0">
        <references count="1">
          <reference field="7" count="0" selected="0"/>
        </references>
      </pivotArea>
    </format>
    <format dxfId="123">
      <pivotArea dataOnly="0" labelOnly="1" outline="0" fieldPosition="0">
        <references count="1">
          <reference field="7" count="0"/>
        </references>
      </pivotArea>
    </format>
    <format dxfId="122">
      <pivotArea dataOnly="0" labelOnly="1" grandRow="1" outline="0" fieldPosition="0"/>
    </format>
    <format dxfId="121">
      <pivotArea grandRow="1" outline="0" collapsedLevelsAreSubtotals="1" fieldPosition="0"/>
    </format>
    <format dxfId="120">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6"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9">
      <pivotArea dataOnly="0" labelOnly="1" outline="0" axis="axisValues" fieldPosition="0"/>
    </format>
    <format dxfId="118">
      <pivotArea field="7" type="button" dataOnly="0" labelOnly="1" outline="0"/>
    </format>
    <format dxfId="117">
      <pivotArea dataOnly="0" labelOnly="1" outline="0" axis="axisValues" fieldPosition="0"/>
    </format>
    <format dxfId="116">
      <pivotArea field="7" type="button" dataOnly="0" labelOnly="1" outline="0"/>
    </format>
    <format dxfId="115">
      <pivotArea dataOnly="0" labelOnly="1" outline="0" axis="axisValues" fieldPosition="0"/>
    </format>
    <format dxfId="114">
      <pivotArea grandRow="1" outline="0" collapsedLevelsAreSubtotals="1" fieldPosition="0"/>
    </format>
    <format dxfId="113">
      <pivotArea dataOnly="0" labelOnly="1" grandRow="1" outline="0" fieldPosition="0"/>
    </format>
    <format dxfId="112">
      <pivotArea field="7" type="button" dataOnly="0" labelOnly="1" outline="0"/>
    </format>
    <format dxfId="111">
      <pivotArea field="7" type="button" dataOnly="0" labelOnly="1" outline="0"/>
    </format>
    <format dxfId="110">
      <pivotArea field="9" type="button" dataOnly="0" labelOnly="1" outline="0" axis="axisRow" fieldPosition="0"/>
    </format>
    <format dxfId="109">
      <pivotArea type="all" dataOnly="0" outline="0" fieldPosition="0"/>
    </format>
    <format dxfId="108">
      <pivotArea dataOnly="0" labelOnly="1" outline="0" axis="axisValues" fieldPosition="0"/>
    </format>
    <format dxfId="107">
      <pivotArea dataOnly="0" labelOnly="1" outline="0" fieldPosition="0">
        <references count="1">
          <reference field="9" count="0"/>
        </references>
      </pivotArea>
    </format>
    <format dxfId="106">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6"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105">
      <pivotArea dataOnly="0" labelOnly="1" outline="0" axis="axisValues" fieldPosition="0"/>
    </format>
    <format dxfId="104">
      <pivotArea field="7" type="button" dataOnly="0" labelOnly="1" outline="0"/>
    </format>
    <format dxfId="103">
      <pivotArea dataOnly="0" labelOnly="1" outline="0" axis="axisValues" fieldPosition="0"/>
    </format>
    <format dxfId="102">
      <pivotArea field="7" type="button" dataOnly="0" labelOnly="1" outline="0"/>
    </format>
    <format dxfId="101">
      <pivotArea dataOnly="0" labelOnly="1" outline="0" axis="axisValues" fieldPosition="0"/>
    </format>
    <format dxfId="100">
      <pivotArea grandRow="1" outline="0" collapsedLevelsAreSubtotals="1" fieldPosition="0"/>
    </format>
    <format dxfId="99">
      <pivotArea dataOnly="0" labelOnly="1" grandRow="1" outline="0"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field="9" type="button" dataOnly="0" labelOnly="1" outline="0" axis="axisPage" fieldPosition="0"/>
    </format>
    <format dxfId="94">
      <pivotArea field="0" type="button" dataOnly="0" labelOnly="1" outline="0" axis="axisRow" fieldPosition="1"/>
    </format>
    <format dxfId="93">
      <pivotArea field="8" type="button" dataOnly="0" labelOnly="1" outline="0" axis="axisRow" fieldPosition="2"/>
    </format>
    <format dxfId="92">
      <pivotArea field="9" type="button" dataOnly="0" labelOnly="1" outline="0" axis="axisPage" fieldPosition="0"/>
    </format>
    <format dxfId="91">
      <pivotArea dataOnly="0" labelOnly="1" outline="0" fieldPosition="0">
        <references count="1">
          <reference field="9" count="0"/>
        </references>
      </pivotArea>
    </format>
    <format dxfId="90">
      <pivotArea field="9" type="button" dataOnly="0" labelOnly="1" outline="0" axis="axisPage" fieldPosition="0"/>
    </format>
    <format dxfId="89">
      <pivotArea field="9" type="button" dataOnly="0" labelOnly="1" outline="0" axis="axisPage" fieldPosition="0"/>
    </format>
    <format dxfId="88">
      <pivotArea field="9" type="button" dataOnly="0" labelOnly="1" outline="0" axis="axisPage" fieldPosition="0"/>
    </format>
    <format dxfId="87">
      <pivotArea field="9" type="button" dataOnly="0" labelOnly="1" outline="0" axis="axisPage" fieldPosition="0"/>
    </format>
    <format dxfId="86">
      <pivotArea field="9" type="button" dataOnly="0" labelOnly="1" outline="0" axis="axisPage" fieldPosition="0"/>
    </format>
    <format dxfId="85">
      <pivotArea field="9" type="button" dataOnly="0" labelOnly="1" outline="0" axis="axisPage" fieldPosition="0"/>
    </format>
    <format dxfId="84">
      <pivotArea field="0" type="button" dataOnly="0" labelOnly="1" outline="0" axis="axisRow" fieldPosition="1"/>
    </format>
    <format dxfId="83">
      <pivotArea field="8" type="button" dataOnly="0" labelOnly="1" outline="0" axis="axisRow" fieldPosition="2"/>
    </format>
    <format dxfId="82">
      <pivotArea field="9" type="button" dataOnly="0" labelOnly="1" outline="0" axis="axisPage" fieldPosition="0"/>
    </format>
    <format dxfId="81">
      <pivotArea dataOnly="0" labelOnly="1" outline="0" fieldPosition="0">
        <references count="1">
          <reference field="9" count="0"/>
        </references>
      </pivotArea>
    </format>
    <format dxfId="80">
      <pivotArea dataOnly="0" labelOnly="1" outline="0" fieldPosition="0">
        <references count="2">
          <reference field="0" count="1" selected="0">
            <x v="34"/>
          </reference>
          <reference field="8" count="1">
            <x v="0"/>
          </reference>
        </references>
      </pivotArea>
    </format>
    <format dxfId="79">
      <pivotArea dataOnly="0" labelOnly="1" outline="0" fieldPosition="0">
        <references count="2">
          <reference field="0" count="1" selected="0">
            <x v="38"/>
          </reference>
          <reference field="8" count="1">
            <x v="0"/>
          </reference>
        </references>
      </pivotArea>
    </format>
    <format dxfId="78">
      <pivotArea dataOnly="0" labelOnly="1" outline="0" fieldPosition="0">
        <references count="2">
          <reference field="0" count="1" selected="0">
            <x v="179"/>
          </reference>
          <reference field="8" count="1">
            <x v="0"/>
          </reference>
        </references>
      </pivotArea>
    </format>
    <format dxfId="77">
      <pivotArea dataOnly="0" labelOnly="1" outline="0" fieldPosition="0">
        <references count="2">
          <reference field="0" count="1" selected="0">
            <x v="247"/>
          </reference>
          <reference field="8" count="1">
            <x v="0"/>
          </reference>
        </references>
      </pivotArea>
    </format>
    <format dxfId="76">
      <pivotArea dataOnly="0" labelOnly="1" outline="0" fieldPosition="0">
        <references count="2">
          <reference field="0" count="1" selected="0">
            <x v="308"/>
          </reference>
          <reference field="8" count="1">
            <x v="0"/>
          </reference>
        </references>
      </pivotArea>
    </format>
    <format dxfId="75">
      <pivotArea type="all" dataOnly="0" outline="0" fieldPosition="0"/>
    </format>
    <format dxfId="74">
      <pivotArea field="0" type="button" dataOnly="0" labelOnly="1" outline="0" axis="axisRow" fieldPosition="1"/>
    </format>
    <format dxfId="73">
      <pivotArea field="0" type="button" dataOnly="0" labelOnly="1" outline="0" axis="axisRow" fieldPosition="1"/>
    </format>
    <format dxfId="72">
      <pivotArea dataOnly="0" labelOnly="1" outline="0" fieldPosition="0">
        <references count="1">
          <reference field="0" count="0"/>
        </references>
      </pivotArea>
    </format>
    <format dxfId="71">
      <pivotArea dataOnly="0" labelOnly="1" outline="0" fieldPosition="0">
        <references count="1">
          <reference field="8" count="0"/>
        </references>
      </pivotArea>
    </format>
    <format dxfId="70">
      <pivotArea field="1" type="button" dataOnly="0" labelOnly="1" outline="0" axis="axisRow" fieldPosition="0"/>
    </format>
    <format dxfId="69">
      <pivotArea dataOnly="0" labelOnly="1" outline="0" fieldPosition="0">
        <references count="1">
          <reference field="1" count="0"/>
        </references>
      </pivotArea>
    </format>
    <format dxfId="68">
      <pivotArea dataOnly="0" labelOnly="1" outline="0" fieldPosition="0">
        <references count="1">
          <reference field="1" count="0"/>
        </references>
      </pivotArea>
    </format>
    <format dxfId="67">
      <pivotArea dataOnly="0" labelOnly="1" outline="0" fieldPosition="0">
        <references count="1">
          <reference field="8" count="0"/>
        </references>
      </pivotArea>
    </format>
    <format dxfId="66">
      <pivotArea field="9" type="button" dataOnly="0" labelOnly="1" outline="0" axis="axisPage" fieldPosition="0"/>
    </format>
    <format dxfId="65">
      <pivotArea field="9" type="button" dataOnly="0" labelOnly="1" outline="0" axis="axisPage" fieldPosition="0"/>
    </format>
    <format dxfId="64">
      <pivotArea dataOnly="0" labelOnly="1" outline="0" fieldPosition="0">
        <references count="1">
          <reference field="8" count="0"/>
        </references>
      </pivotArea>
    </format>
    <format dxfId="63">
      <pivotArea dataOnly="0" labelOnly="1" outline="0" fieldPosition="0">
        <references count="1">
          <reference field="1" count="1">
            <x v="2"/>
          </reference>
        </references>
      </pivotArea>
    </format>
    <format dxfId="62">
      <pivotArea dataOnly="0" labelOnly="1" outline="0" fieldPosition="0">
        <references count="2">
          <reference field="0" count="1">
            <x v="356"/>
          </reference>
          <reference field="1" count="1" selected="0">
            <x v="2"/>
          </reference>
        </references>
      </pivotArea>
    </format>
    <format dxfId="61">
      <pivotArea dataOnly="0" labelOnly="1" outline="0" fieldPosition="0">
        <references count="3">
          <reference field="0" count="1" selected="0">
            <x v="356"/>
          </reference>
          <reference field="1" count="1" selected="0">
            <x v="2"/>
          </reference>
          <reference field="8" count="1">
            <x v="0"/>
          </reference>
        </references>
      </pivotArea>
    </format>
    <format dxfId="60">
      <pivotArea type="all" dataOnly="0" outline="0" fieldPosition="0"/>
    </format>
    <format dxfId="59">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6"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8">
      <pivotArea dataOnly="0" labelOnly="1" outline="0" axis="axisValues" fieldPosition="0"/>
    </format>
    <format dxfId="57">
      <pivotArea field="7" type="button" dataOnly="0" labelOnly="1" outline="0"/>
    </format>
    <format dxfId="56">
      <pivotArea dataOnly="0" labelOnly="1" outline="0" axis="axisValues" fieldPosition="0"/>
    </format>
    <format dxfId="55">
      <pivotArea field="7" type="button" dataOnly="0" labelOnly="1" outline="0"/>
    </format>
    <format dxfId="54">
      <pivotArea dataOnly="0" labelOnly="1" outline="0" axis="axisValues" fieldPosition="0"/>
    </format>
    <format dxfId="53">
      <pivotArea grandRow="1" outline="0" collapsedLevelsAreSubtotals="1" fieldPosition="0"/>
    </format>
    <format dxfId="52">
      <pivotArea dataOnly="0" labelOnly="1" grandRow="1" outline="0"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field="9" type="button" dataOnly="0" labelOnly="1" outline="0" axis="axisPage" fieldPosition="0"/>
    </format>
    <format dxfId="47">
      <pivotArea field="0" type="button" dataOnly="0" labelOnly="1" outline="0" axis="axisRow" fieldPosition="1"/>
    </format>
    <format dxfId="46">
      <pivotArea field="8" type="button" dataOnly="0" labelOnly="1" outline="0" axis="axisRow" fieldPosition="2"/>
    </format>
    <format dxfId="45">
      <pivotArea field="9" type="button" dataOnly="0" labelOnly="1" outline="0" axis="axisPage" fieldPosition="0"/>
    </format>
    <format dxfId="44">
      <pivotArea dataOnly="0" labelOnly="1" outline="0" fieldPosition="0">
        <references count="1">
          <reference field="9" count="0"/>
        </references>
      </pivotArea>
    </format>
    <format dxfId="43">
      <pivotArea field="9" type="button" dataOnly="0" labelOnly="1" outline="0" axis="axisPage" fieldPosition="0"/>
    </format>
    <format dxfId="42">
      <pivotArea field="9" type="button" dataOnly="0" labelOnly="1" outline="0" axis="axisPage" fieldPosition="0"/>
    </format>
    <format dxfId="41">
      <pivotArea field="9" type="button" dataOnly="0" labelOnly="1" outline="0" axis="axisPage" fieldPosition="0"/>
    </format>
    <format dxfId="40">
      <pivotArea field="9" type="button" dataOnly="0" labelOnly="1" outline="0" axis="axisPage" fieldPosition="0"/>
    </format>
    <format dxfId="39">
      <pivotArea field="9" type="button" dataOnly="0" labelOnly="1" outline="0" axis="axisPage" fieldPosition="0"/>
    </format>
    <format dxfId="38">
      <pivotArea field="9" type="button" dataOnly="0" labelOnly="1" outline="0" axis="axisPage" fieldPosition="0"/>
    </format>
    <format dxfId="37">
      <pivotArea field="0" type="button" dataOnly="0" labelOnly="1" outline="0" axis="axisRow" fieldPosition="1"/>
    </format>
    <format dxfId="36">
      <pivotArea field="8" type="button" dataOnly="0" labelOnly="1" outline="0" axis="axisRow" fieldPosition="2"/>
    </format>
    <format dxfId="35">
      <pivotArea field="9" type="button" dataOnly="0" labelOnly="1" outline="0" axis="axisPage" fieldPosition="0"/>
    </format>
    <format dxfId="34">
      <pivotArea dataOnly="0" labelOnly="1" outline="0" fieldPosition="0">
        <references count="1">
          <reference field="9" count="0"/>
        </references>
      </pivotArea>
    </format>
    <format dxfId="33">
      <pivotArea field="0" type="button" dataOnly="0" labelOnly="1" outline="0" axis="axisRow" fieldPosition="1"/>
    </format>
    <format dxfId="32">
      <pivotArea field="8" type="button" dataOnly="0" labelOnly="1" outline="0" axis="axisRow" fieldPosition="2"/>
    </format>
    <format dxfId="31">
      <pivotArea field="8" type="button" dataOnly="0" labelOnly="1" outline="0" axis="axisRow" fieldPosition="2"/>
    </format>
    <format dxfId="30">
      <pivotArea field="8" type="button" dataOnly="0" labelOnly="1" outline="0" axis="axisRow" fieldPosition="2"/>
    </format>
    <format dxfId="29">
      <pivotArea dataOnly="0" labelOnly="1" outline="0" fieldPosition="0">
        <references count="1">
          <reference field="0" count="0"/>
        </references>
      </pivotArea>
    </format>
    <format dxfId="28">
      <pivotArea field="8" type="button" dataOnly="0" labelOnly="1" outline="0" axis="axisRow" fieldPosition="2"/>
    </format>
    <format dxfId="27">
      <pivotArea dataOnly="0" labelOnly="1" outline="0" fieldPosition="0">
        <references count="2">
          <reference field="0" count="1" selected="0">
            <x v="2"/>
          </reference>
          <reference field="8" count="1">
            <x v="0"/>
          </reference>
        </references>
      </pivotArea>
    </format>
    <format dxfId="26">
      <pivotArea dataOnly="0" labelOnly="1" outline="0" fieldPosition="0">
        <references count="2">
          <reference field="0" count="1" selected="0">
            <x v="9"/>
          </reference>
          <reference field="8" count="1">
            <x v="0"/>
          </reference>
        </references>
      </pivotArea>
    </format>
    <format dxfId="25">
      <pivotArea dataOnly="0" labelOnly="1" outline="0" fieldPosition="0">
        <references count="1">
          <reference field="9" count="0"/>
        </references>
      </pivotArea>
    </format>
    <format dxfId="24">
      <pivotArea field="1" type="button" dataOnly="0" labelOnly="1" outline="0" axis="axisRow" fieldPosition="0"/>
    </format>
    <format dxfId="23">
      <pivotArea field="9" type="button" dataOnly="0" labelOnly="1" outline="0" axis="axisPage" fieldPosition="0"/>
    </format>
    <format dxfId="22">
      <pivotArea dataOnly="0" labelOnly="1" outline="0" fieldPosition="0">
        <references count="1">
          <reference field="1" count="0"/>
        </references>
      </pivotArea>
    </format>
    <format dxfId="21">
      <pivotArea field="1" type="button" dataOnly="0" labelOnly="1" outline="0" axis="axisRow" fieldPosition="0"/>
    </format>
    <format dxfId="20">
      <pivotArea field="0" type="button" dataOnly="0" labelOnly="1" outline="0" axis="axisRow" fieldPosition="1"/>
    </format>
    <format dxfId="19">
      <pivotArea field="1" type="button" dataOnly="0" labelOnly="1" outline="0" axis="axisRow" fieldPosition="0"/>
    </format>
    <format dxfId="18">
      <pivotArea field="0" type="button" dataOnly="0" labelOnly="1" outline="0" axis="axisRow" fieldPosition="1"/>
    </format>
    <format dxfId="17">
      <pivotArea dataOnly="0" labelOnly="1" outline="0" fieldPosition="0">
        <references count="1">
          <reference field="8" count="0"/>
        </references>
      </pivotArea>
    </format>
    <format dxfId="16">
      <pivotArea field="1" type="button" dataOnly="0" labelOnly="1" outline="0" axis="axisRow" fieldPosition="0"/>
    </format>
    <format dxfId="15">
      <pivotArea dataOnly="0" labelOnly="1" outline="0" fieldPosition="0">
        <references count="1">
          <reference field="8" count="0"/>
        </references>
      </pivotArea>
    </format>
    <format dxfId="14">
      <pivotArea dataOnly="0" labelOnly="1" outline="0" fieldPosition="0">
        <references count="1">
          <reference field="1" count="0"/>
        </references>
      </pivotArea>
    </format>
    <format dxfId="13">
      <pivotArea dataOnly="0" labelOnly="1" outline="0" fieldPosition="0">
        <references count="1">
          <reference field="0" count="0"/>
        </references>
      </pivotArea>
    </format>
    <format dxfId="12">
      <pivotArea type="all" dataOnly="0" outline="0" fieldPosition="0"/>
    </format>
    <format dxfId="11">
      <pivotArea type="all" dataOnly="0" outline="0" fieldPosition="0"/>
    </format>
    <format dxfId="10">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22:J468" totalsRowShown="0" dataDxfId="151" tableBorderDxfId="150">
  <autoFilter ref="A22:J468" xr:uid="{00000000-0009-0000-0100-000001000000}"/>
  <tableColumns count="10">
    <tableColumn id="1" xr3:uid="{00000000-0010-0000-0000-000001000000}" name="Numeral" dataDxfId="149"/>
    <tableColumn id="2" xr3:uid="{00000000-0010-0000-0000-000002000000}" name="COD" dataDxfId="148"/>
    <tableColumn id="3" xr3:uid="{00000000-0010-0000-0000-000003000000}" name="Descripción" dataDxfId="147"/>
    <tableColumn id="4" xr3:uid="{00000000-0010-0000-0000-000004000000}" name="Código" dataDxfId="146"/>
    <tableColumn id="5" xr3:uid="{00000000-0010-0000-0000-000005000000}" name="Nombre" dataDxfId="145"/>
    <tableColumn id="6" xr3:uid="{00000000-0010-0000-0000-000006000000}" name="Versión" dataDxfId="144"/>
    <tableColumn id="7" xr3:uid="{00000000-0010-0000-0000-000007000000}" name="Comentarios" dataDxfId="143"/>
    <tableColumn id="8" xr3:uid="{00000000-0010-0000-0000-000008000000}" name="Conclusión" dataDxfId="142"/>
    <tableColumn id="9" xr3:uid="{00000000-0010-0000-0000-000009000000}" name="Evidencia y hallazgos" dataDxfId="141"/>
    <tableColumn id="10" xr3:uid="{00000000-0010-0000-0000-00000A000000}" name="Conclusión2" dataDxfId="14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ibmetro.gob.bo/acreditacion-de-laboratorios" TargetMode="External"/><Relationship Id="rId13" Type="http://schemas.openxmlformats.org/officeDocument/2006/relationships/table" Target="../tables/table1.xml"/><Relationship Id="rId3" Type="http://schemas.openxmlformats.org/officeDocument/2006/relationships/hyperlink" Target="https://www.ibmetro.gob.bo/acreditacion-de-laboratorios" TargetMode="External"/><Relationship Id="rId7" Type="http://schemas.openxmlformats.org/officeDocument/2006/relationships/hyperlink" Target="https://www.ibmetro.gob.bo/acreditacion-de-laboratorios" TargetMode="External"/><Relationship Id="rId12" Type="http://schemas.openxmlformats.org/officeDocument/2006/relationships/vmlDrawing" Target="../drawings/vmlDrawing1.vml"/><Relationship Id="rId2" Type="http://schemas.openxmlformats.org/officeDocument/2006/relationships/hyperlink" Target="https://www.ibmetro.gob.bo/acreditacion-de-laboratorios" TargetMode="External"/><Relationship Id="rId1" Type="http://schemas.openxmlformats.org/officeDocument/2006/relationships/hyperlink" Target="https://www.ibmetro.gob.bo/acreditacion-de-laboratorios" TargetMode="External"/><Relationship Id="rId6" Type="http://schemas.openxmlformats.org/officeDocument/2006/relationships/hyperlink" Target="https://www.ibmetro.gob.bo/acreditacion-de-laboratorios" TargetMode="External"/><Relationship Id="rId11" Type="http://schemas.openxmlformats.org/officeDocument/2006/relationships/drawing" Target="../drawings/drawing1.xml"/><Relationship Id="rId5" Type="http://schemas.openxmlformats.org/officeDocument/2006/relationships/hyperlink" Target="https://www.ibmetro.gob.bo/acreditacion-de-laboratorios" TargetMode="External"/><Relationship Id="rId10" Type="http://schemas.openxmlformats.org/officeDocument/2006/relationships/printerSettings" Target="../printerSettings/printerSettings1.bin"/><Relationship Id="rId4" Type="http://schemas.openxmlformats.org/officeDocument/2006/relationships/hyperlink" Target="https://www.ibmetro.gob.bo/acreditacion-de-laboratorios" TargetMode="External"/><Relationship Id="rId9" Type="http://schemas.openxmlformats.org/officeDocument/2006/relationships/hyperlink" Target="https://www.ibmetro.gob.bo/acreditacion-de-laboratorios" TargetMode="External"/><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123" customWidth="1"/>
  </cols>
  <sheetData>
    <row r="2" spans="1:3" x14ac:dyDescent="0.25">
      <c r="A2" s="117" t="s">
        <v>1001</v>
      </c>
      <c r="B2" s="10" t="s">
        <v>1007</v>
      </c>
    </row>
    <row r="4" spans="1:3" x14ac:dyDescent="0.25">
      <c r="A4" s="116" t="s">
        <v>688</v>
      </c>
      <c r="B4" s="116" t="s">
        <v>695</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K468"/>
  <sheetViews>
    <sheetView showGridLines="0" tabSelected="1" view="pageBreakPreview" topLeftCell="A4" zoomScaleNormal="100" zoomScaleSheetLayoutView="100" zoomScalePageLayoutView="115" workbookViewId="0">
      <pane xSplit="3" ySplit="19" topLeftCell="D23" activePane="bottomRight" state="frozen"/>
      <selection activeCell="A4" sqref="A4"/>
      <selection pane="topRight" activeCell="D4" sqref="D4"/>
      <selection pane="bottomLeft" activeCell="A23" sqref="A23"/>
      <selection pane="bottomRight" activeCell="D20" sqref="D20:F20"/>
    </sheetView>
  </sheetViews>
  <sheetFormatPr baseColWidth="10" defaultRowHeight="15" x14ac:dyDescent="0.25"/>
  <cols>
    <col min="1" max="1" width="9.7109375" style="17" customWidth="1"/>
    <col min="2" max="2" width="7.85546875" style="126" customWidth="1"/>
    <col min="3" max="3" width="45.28515625" style="18" customWidth="1"/>
    <col min="4" max="4" width="10" style="132" customWidth="1"/>
    <col min="5" max="5" width="31.85546875" style="132" customWidth="1"/>
    <col min="6" max="6" width="9.42578125" style="132" customWidth="1"/>
    <col min="7" max="7" width="41.85546875" style="16" customWidth="1"/>
    <col min="8" max="8" width="21.140625" style="16" customWidth="1"/>
    <col min="9" max="9" width="38.85546875" style="44" customWidth="1"/>
    <col min="10" max="10" width="13" style="16" customWidth="1"/>
    <col min="11" max="16384" width="11.42578125" style="16"/>
  </cols>
  <sheetData>
    <row r="1" spans="1:10" ht="27.75" customHeight="1" x14ac:dyDescent="0.25">
      <c r="A1" s="177"/>
      <c r="B1" s="177"/>
      <c r="C1" s="179" t="s">
        <v>0</v>
      </c>
      <c r="D1" s="179"/>
      <c r="E1" s="179"/>
      <c r="F1" s="179"/>
      <c r="G1" s="179"/>
      <c r="H1" s="179"/>
      <c r="I1" s="179"/>
      <c r="J1" s="180"/>
    </row>
    <row r="2" spans="1:10" ht="27.75" customHeight="1" x14ac:dyDescent="0.25">
      <c r="A2" s="177"/>
      <c r="B2" s="177"/>
      <c r="C2" s="179" t="s">
        <v>2</v>
      </c>
      <c r="D2" s="179"/>
      <c r="E2" s="179"/>
      <c r="F2" s="179"/>
      <c r="G2" s="179"/>
      <c r="H2" s="179"/>
      <c r="I2" s="180"/>
      <c r="J2" s="106" t="s">
        <v>1</v>
      </c>
    </row>
    <row r="3" spans="1:10" ht="15.75" customHeight="1" x14ac:dyDescent="0.25">
      <c r="A3" s="176" t="s">
        <v>923</v>
      </c>
      <c r="B3" s="176"/>
      <c r="C3" s="181" t="s">
        <v>924</v>
      </c>
      <c r="D3" s="181"/>
      <c r="E3" s="181"/>
      <c r="F3" s="181"/>
      <c r="G3" s="181"/>
      <c r="H3" s="181"/>
      <c r="I3" s="181"/>
      <c r="J3" s="182"/>
    </row>
    <row r="4" spans="1:10" ht="3.75" customHeight="1" x14ac:dyDescent="0.25">
      <c r="I4" s="16"/>
    </row>
    <row r="5" spans="1:10" ht="9" hidden="1" customHeight="1" x14ac:dyDescent="0.25">
      <c r="A5" s="101" t="s">
        <v>697</v>
      </c>
      <c r="B5" s="127"/>
      <c r="C5" s="102">
        <v>1</v>
      </c>
      <c r="D5" s="16"/>
      <c r="E5" s="20"/>
      <c r="F5" s="16"/>
      <c r="I5" s="16"/>
    </row>
    <row r="6" spans="1:10" ht="9" hidden="1" customHeight="1" x14ac:dyDescent="0.25">
      <c r="A6" s="101" t="s">
        <v>711</v>
      </c>
      <c r="B6" s="127"/>
      <c r="C6" s="103" t="s">
        <v>707</v>
      </c>
      <c r="D6" s="16"/>
      <c r="E6" s="20"/>
      <c r="F6" s="16"/>
      <c r="I6" s="16"/>
    </row>
    <row r="7" spans="1:10" ht="9" hidden="1" customHeight="1" x14ac:dyDescent="0.25">
      <c r="A7" s="101" t="s">
        <v>712</v>
      </c>
      <c r="B7" s="127"/>
      <c r="C7" s="103" t="s">
        <v>708</v>
      </c>
      <c r="D7" s="16"/>
      <c r="E7" s="20"/>
      <c r="F7" s="16"/>
      <c r="I7" s="16"/>
    </row>
    <row r="8" spans="1:10" ht="9" hidden="1" customHeight="1" x14ac:dyDescent="0.25">
      <c r="A8" s="101" t="s">
        <v>699</v>
      </c>
      <c r="B8" s="127"/>
      <c r="C8" s="103" t="s">
        <v>709</v>
      </c>
      <c r="D8" s="16"/>
      <c r="E8" s="20"/>
      <c r="F8" s="22"/>
      <c r="I8" s="16"/>
    </row>
    <row r="9" spans="1:10" ht="9" hidden="1" customHeight="1" x14ac:dyDescent="0.25">
      <c r="A9" s="101" t="s">
        <v>701</v>
      </c>
      <c r="B9" s="127"/>
      <c r="C9" s="103" t="s">
        <v>1008</v>
      </c>
      <c r="D9" s="19"/>
      <c r="E9" s="20"/>
      <c r="F9" s="22"/>
      <c r="I9" s="16"/>
    </row>
    <row r="10" spans="1:10" ht="9" hidden="1" customHeight="1" x14ac:dyDescent="0.25">
      <c r="A10" s="101" t="s">
        <v>931</v>
      </c>
      <c r="B10" s="127"/>
      <c r="C10" s="104">
        <v>2</v>
      </c>
      <c r="D10" s="23"/>
      <c r="E10" s="20"/>
      <c r="F10" s="22"/>
      <c r="I10" s="16"/>
    </row>
    <row r="11" spans="1:10" ht="9" hidden="1" customHeight="1" x14ac:dyDescent="0.25">
      <c r="A11" s="101" t="s">
        <v>702</v>
      </c>
      <c r="B11" s="127"/>
      <c r="C11" s="103" t="s">
        <v>698</v>
      </c>
      <c r="D11" s="23"/>
      <c r="E11" s="20"/>
      <c r="F11" s="22"/>
      <c r="I11" s="16"/>
    </row>
    <row r="12" spans="1:10" ht="9" hidden="1" customHeight="1" x14ac:dyDescent="0.25">
      <c r="A12" s="101" t="s">
        <v>713</v>
      </c>
      <c r="B12" s="127"/>
      <c r="C12" s="105" t="s">
        <v>716</v>
      </c>
      <c r="D12" s="19"/>
      <c r="E12" s="20"/>
      <c r="F12" s="22"/>
      <c r="I12" s="16"/>
    </row>
    <row r="13" spans="1:10" ht="9" hidden="1" customHeight="1" x14ac:dyDescent="0.25">
      <c r="A13" s="101" t="s">
        <v>714</v>
      </c>
      <c r="B13" s="127"/>
      <c r="C13" s="103" t="s">
        <v>1009</v>
      </c>
      <c r="D13" s="23"/>
      <c r="E13" s="20"/>
      <c r="F13" s="22"/>
      <c r="I13" s="16"/>
    </row>
    <row r="14" spans="1:10" ht="9" hidden="1" customHeight="1" x14ac:dyDescent="0.25">
      <c r="A14" s="101" t="s">
        <v>715</v>
      </c>
      <c r="B14" s="127"/>
      <c r="C14" s="103" t="s">
        <v>700</v>
      </c>
      <c r="D14" s="23"/>
      <c r="E14" s="20"/>
      <c r="F14" s="22"/>
      <c r="I14" s="16"/>
    </row>
    <row r="15" spans="1:10" ht="9" hidden="1" customHeight="1" x14ac:dyDescent="0.25">
      <c r="A15" s="101" t="s">
        <v>928</v>
      </c>
      <c r="B15" s="127"/>
      <c r="C15" s="103"/>
      <c r="D15" s="23"/>
      <c r="E15" s="20"/>
      <c r="F15" s="22"/>
      <c r="I15" s="16"/>
    </row>
    <row r="16" spans="1:10" ht="9" hidden="1" customHeight="1" x14ac:dyDescent="0.25">
      <c r="A16" s="101" t="s">
        <v>929</v>
      </c>
      <c r="B16" s="127"/>
      <c r="C16" s="103"/>
      <c r="D16" s="23"/>
      <c r="E16" s="20"/>
      <c r="F16" s="22"/>
      <c r="I16" s="16"/>
    </row>
    <row r="17" spans="1:11" ht="9" hidden="1" customHeight="1" x14ac:dyDescent="0.25">
      <c r="A17" s="101" t="s">
        <v>930</v>
      </c>
      <c r="B17" s="127"/>
      <c r="C17" s="21"/>
      <c r="D17" s="23"/>
      <c r="E17" s="20"/>
      <c r="F17" s="22"/>
      <c r="I17" s="16"/>
    </row>
    <row r="18" spans="1:11" x14ac:dyDescent="0.25">
      <c r="A18" s="24" t="s">
        <v>689</v>
      </c>
      <c r="B18" s="189"/>
      <c r="C18" s="189"/>
      <c r="I18" s="16"/>
    </row>
    <row r="19" spans="1:11" x14ac:dyDescent="0.25">
      <c r="A19" s="24" t="s">
        <v>690</v>
      </c>
      <c r="B19" s="190"/>
      <c r="C19" s="190"/>
      <c r="I19" s="16"/>
    </row>
    <row r="20" spans="1:11" s="128" customFormat="1" ht="15" customHeight="1" x14ac:dyDescent="0.25">
      <c r="A20" s="178" t="s">
        <v>696</v>
      </c>
      <c r="B20" s="178"/>
      <c r="C20" s="178"/>
      <c r="D20" s="187" t="s">
        <v>691</v>
      </c>
      <c r="E20" s="188"/>
      <c r="F20" s="188"/>
      <c r="G20" s="185" t="s">
        <v>692</v>
      </c>
      <c r="H20" s="185"/>
      <c r="I20" s="185"/>
      <c r="J20" s="185"/>
    </row>
    <row r="21" spans="1:11" s="128" customFormat="1" ht="53.25" customHeight="1" x14ac:dyDescent="0.2">
      <c r="A21" s="173" t="s">
        <v>1010</v>
      </c>
      <c r="B21" s="174"/>
      <c r="C21" s="175"/>
      <c r="D21" s="186" t="s">
        <v>925</v>
      </c>
      <c r="E21" s="186"/>
      <c r="F21" s="186"/>
      <c r="G21" s="183" t="s">
        <v>831</v>
      </c>
      <c r="H21" s="183"/>
      <c r="I21" s="184" t="s">
        <v>832</v>
      </c>
      <c r="J21" s="184"/>
    </row>
    <row r="22" spans="1:11" s="131" customFormat="1" ht="11.25" x14ac:dyDescent="0.25">
      <c r="A22" s="129" t="s">
        <v>688</v>
      </c>
      <c r="B22" s="168" t="s">
        <v>1002</v>
      </c>
      <c r="C22" s="130" t="s">
        <v>1004</v>
      </c>
      <c r="D22" s="26" t="s">
        <v>345</v>
      </c>
      <c r="E22" s="27" t="s">
        <v>346</v>
      </c>
      <c r="F22" s="27" t="s">
        <v>347</v>
      </c>
      <c r="G22" s="30" t="s">
        <v>694</v>
      </c>
      <c r="H22" s="30" t="s">
        <v>693</v>
      </c>
      <c r="I22" s="31" t="s">
        <v>695</v>
      </c>
      <c r="J22" s="32" t="s">
        <v>1017</v>
      </c>
      <c r="K22" s="154"/>
    </row>
    <row r="23" spans="1:11" s="35" customFormat="1" ht="11.25" x14ac:dyDescent="0.2">
      <c r="A23" s="33">
        <v>4</v>
      </c>
      <c r="B23" s="125" t="s">
        <v>1005</v>
      </c>
      <c r="C23" s="34" t="s">
        <v>3</v>
      </c>
      <c r="D23" s="99"/>
      <c r="E23" s="99"/>
      <c r="F23" s="99"/>
      <c r="G23" s="107"/>
      <c r="H23" s="108"/>
      <c r="I23" s="109"/>
      <c r="J23" s="109"/>
      <c r="K23" s="155"/>
    </row>
    <row r="24" spans="1:11" s="35" customFormat="1" ht="11.25" x14ac:dyDescent="0.2">
      <c r="A24" s="33" t="s">
        <v>348</v>
      </c>
      <c r="B24" s="125" t="s">
        <v>1005</v>
      </c>
      <c r="C24" s="36" t="s">
        <v>4</v>
      </c>
      <c r="D24" s="99"/>
      <c r="E24" s="99"/>
      <c r="F24" s="99"/>
      <c r="G24" s="109"/>
      <c r="H24" s="108"/>
      <c r="I24" s="109"/>
      <c r="J24" s="109"/>
      <c r="K24" s="155"/>
    </row>
    <row r="25" spans="1:11" s="35" customFormat="1" ht="33.75" x14ac:dyDescent="0.2">
      <c r="A25" s="98" t="s">
        <v>349</v>
      </c>
      <c r="B25" s="137" t="s">
        <v>1005</v>
      </c>
      <c r="C25" s="37" t="s">
        <v>5</v>
      </c>
      <c r="D25" s="47"/>
      <c r="E25" s="47"/>
      <c r="F25" s="47"/>
      <c r="G25" s="110"/>
      <c r="H25" s="111"/>
      <c r="I25" s="110"/>
      <c r="J25" s="110"/>
      <c r="K25" s="155"/>
    </row>
    <row r="26" spans="1:11" s="35" customFormat="1" ht="33.75" x14ac:dyDescent="0.2">
      <c r="A26" s="79" t="s">
        <v>932</v>
      </c>
      <c r="B26" s="138" t="s">
        <v>756</v>
      </c>
      <c r="C26" s="80" t="s">
        <v>835</v>
      </c>
      <c r="D26" s="133"/>
      <c r="E26" s="133"/>
      <c r="F26" s="133"/>
      <c r="G26" s="112"/>
      <c r="H26" s="111"/>
      <c r="I26" s="110"/>
      <c r="J26" s="110"/>
      <c r="K26" s="155"/>
    </row>
    <row r="27" spans="1:11" s="35" customFormat="1" ht="22.5" x14ac:dyDescent="0.2">
      <c r="A27" s="98" t="s">
        <v>350</v>
      </c>
      <c r="B27" s="137" t="s">
        <v>1005</v>
      </c>
      <c r="C27" s="37" t="s">
        <v>6</v>
      </c>
      <c r="D27" s="100"/>
      <c r="E27" s="100"/>
      <c r="F27" s="100"/>
      <c r="G27" s="113"/>
      <c r="H27" s="111"/>
      <c r="I27" s="110"/>
      <c r="J27" s="110"/>
      <c r="K27" s="155"/>
    </row>
    <row r="28" spans="1:11" s="35" customFormat="1" ht="45" x14ac:dyDescent="0.2">
      <c r="A28" s="98" t="s">
        <v>351</v>
      </c>
      <c r="B28" s="137" t="s">
        <v>1005</v>
      </c>
      <c r="C28" s="37" t="s">
        <v>7</v>
      </c>
      <c r="D28" s="100"/>
      <c r="E28" s="100"/>
      <c r="F28" s="100"/>
      <c r="G28" s="113"/>
      <c r="H28" s="111"/>
      <c r="I28" s="110"/>
      <c r="J28" s="110"/>
      <c r="K28" s="155"/>
    </row>
    <row r="29" spans="1:11" s="35" customFormat="1" ht="67.5" x14ac:dyDescent="0.2">
      <c r="A29" s="41" t="s">
        <v>353</v>
      </c>
      <c r="B29" s="137" t="s">
        <v>1005</v>
      </c>
      <c r="C29" s="38" t="s">
        <v>8</v>
      </c>
      <c r="D29" s="47"/>
      <c r="E29" s="47"/>
      <c r="F29" s="47"/>
      <c r="G29" s="113"/>
      <c r="H29" s="111"/>
      <c r="I29" s="110"/>
      <c r="J29" s="110"/>
      <c r="K29" s="155"/>
    </row>
    <row r="30" spans="1:11" s="35" customFormat="1" ht="168.75" x14ac:dyDescent="0.2">
      <c r="A30" s="89" t="s">
        <v>933</v>
      </c>
      <c r="B30" s="139" t="s">
        <v>733</v>
      </c>
      <c r="C30" s="91" t="s">
        <v>879</v>
      </c>
      <c r="D30" s="47"/>
      <c r="E30" s="47"/>
      <c r="F30" s="47"/>
      <c r="G30" s="113"/>
      <c r="H30" s="111"/>
      <c r="I30" s="110"/>
      <c r="J30" s="110"/>
      <c r="K30" s="155"/>
    </row>
    <row r="31" spans="1:11" s="35" customFormat="1" ht="45" x14ac:dyDescent="0.2">
      <c r="A31" s="79" t="s">
        <v>934</v>
      </c>
      <c r="B31" s="138" t="s">
        <v>756</v>
      </c>
      <c r="C31" s="80" t="s">
        <v>836</v>
      </c>
      <c r="D31" s="133"/>
      <c r="E31" s="133"/>
      <c r="F31" s="133"/>
      <c r="G31" s="110"/>
      <c r="H31" s="111"/>
      <c r="I31" s="110"/>
      <c r="J31" s="110"/>
      <c r="K31" s="155"/>
    </row>
    <row r="32" spans="1:11" s="35" customFormat="1" ht="33.75" x14ac:dyDescent="0.2">
      <c r="A32" s="98" t="s">
        <v>354</v>
      </c>
      <c r="B32" s="137" t="s">
        <v>1005</v>
      </c>
      <c r="C32" s="37" t="s">
        <v>9</v>
      </c>
      <c r="D32" s="47"/>
      <c r="E32" s="47"/>
      <c r="F32" s="47"/>
      <c r="G32" s="113"/>
      <c r="H32" s="111"/>
      <c r="I32" s="110"/>
      <c r="J32" s="110"/>
      <c r="K32" s="155"/>
    </row>
    <row r="33" spans="1:11" s="40" customFormat="1" ht="22.5" x14ac:dyDescent="0.2">
      <c r="A33" s="33" t="s">
        <v>352</v>
      </c>
      <c r="B33" s="140" t="s">
        <v>1005</v>
      </c>
      <c r="C33" s="39" t="s">
        <v>10</v>
      </c>
      <c r="D33" s="99"/>
      <c r="E33" s="99"/>
      <c r="F33" s="99"/>
      <c r="G33" s="109"/>
      <c r="H33" s="108"/>
      <c r="I33" s="109"/>
      <c r="J33" s="109"/>
      <c r="K33" s="156"/>
    </row>
    <row r="34" spans="1:11" s="35" customFormat="1" ht="112.5" x14ac:dyDescent="0.2">
      <c r="A34" s="98" t="s">
        <v>355</v>
      </c>
      <c r="B34" s="137" t="s">
        <v>1005</v>
      </c>
      <c r="C34" s="38" t="s">
        <v>11</v>
      </c>
      <c r="D34" s="47"/>
      <c r="E34" s="47"/>
      <c r="F34" s="47"/>
      <c r="G34" s="113"/>
      <c r="H34" s="114"/>
      <c r="I34" s="113"/>
      <c r="J34" s="113"/>
      <c r="K34" s="155"/>
    </row>
    <row r="35" spans="1:11" s="35" customFormat="1" ht="90" x14ac:dyDescent="0.2">
      <c r="A35" s="89" t="s">
        <v>935</v>
      </c>
      <c r="B35" s="139" t="s">
        <v>733</v>
      </c>
      <c r="C35" s="91" t="s">
        <v>880</v>
      </c>
      <c r="D35" s="47"/>
      <c r="E35" s="47"/>
      <c r="F35" s="47"/>
      <c r="G35" s="113"/>
      <c r="H35" s="114"/>
      <c r="I35" s="113"/>
      <c r="J35" s="113"/>
      <c r="K35" s="155"/>
    </row>
    <row r="36" spans="1:11" s="35" customFormat="1" ht="56.25" x14ac:dyDescent="0.2">
      <c r="A36" s="98" t="s">
        <v>356</v>
      </c>
      <c r="B36" s="137" t="s">
        <v>1005</v>
      </c>
      <c r="C36" s="38" t="s">
        <v>12</v>
      </c>
      <c r="D36" s="47"/>
      <c r="E36" s="47"/>
      <c r="F36" s="47"/>
      <c r="G36" s="115"/>
      <c r="H36" s="114"/>
      <c r="I36" s="110"/>
      <c r="J36" s="110"/>
      <c r="K36" s="155"/>
    </row>
    <row r="37" spans="1:11" s="35" customFormat="1" ht="78.75" x14ac:dyDescent="0.2">
      <c r="A37" s="98" t="s">
        <v>357</v>
      </c>
      <c r="B37" s="137" t="s">
        <v>1005</v>
      </c>
      <c r="C37" s="38" t="s">
        <v>13</v>
      </c>
      <c r="D37" s="47"/>
      <c r="E37" s="47"/>
      <c r="F37" s="47"/>
      <c r="G37" s="110"/>
      <c r="H37" s="111"/>
      <c r="I37" s="110"/>
      <c r="J37" s="110"/>
      <c r="K37" s="155"/>
    </row>
    <row r="38" spans="1:11" s="35" customFormat="1" ht="67.5" x14ac:dyDescent="0.2">
      <c r="A38" s="98" t="s">
        <v>358</v>
      </c>
      <c r="B38" s="137" t="s">
        <v>1005</v>
      </c>
      <c r="C38" s="38" t="s">
        <v>14</v>
      </c>
      <c r="D38" s="47"/>
      <c r="E38" s="47"/>
      <c r="F38" s="47"/>
      <c r="G38" s="110"/>
      <c r="H38" s="111"/>
      <c r="I38" s="110"/>
      <c r="J38" s="110"/>
      <c r="K38" s="155"/>
    </row>
    <row r="39" spans="1:11" s="40" customFormat="1" ht="22.5" x14ac:dyDescent="0.2">
      <c r="A39" s="33" t="s">
        <v>359</v>
      </c>
      <c r="B39" s="140" t="s">
        <v>1005</v>
      </c>
      <c r="C39" s="39" t="s">
        <v>15</v>
      </c>
      <c r="D39" s="99"/>
      <c r="E39" s="99"/>
      <c r="F39" s="99"/>
      <c r="G39" s="109"/>
      <c r="H39" s="108"/>
      <c r="I39" s="109"/>
      <c r="J39" s="109"/>
      <c r="K39" s="156"/>
    </row>
    <row r="40" spans="1:11" s="35" customFormat="1" ht="33.75" x14ac:dyDescent="0.2">
      <c r="A40" s="98" t="s">
        <v>360</v>
      </c>
      <c r="B40" s="137" t="s">
        <v>1005</v>
      </c>
      <c r="C40" s="38" t="s">
        <v>16</v>
      </c>
      <c r="D40" s="47"/>
      <c r="E40" s="47"/>
      <c r="F40" s="47"/>
      <c r="G40" s="110"/>
      <c r="H40" s="111"/>
      <c r="I40" s="110"/>
      <c r="J40" s="110"/>
      <c r="K40" s="155"/>
    </row>
    <row r="41" spans="1:11" s="35" customFormat="1" ht="135" x14ac:dyDescent="0.2">
      <c r="A41" s="89" t="s">
        <v>936</v>
      </c>
      <c r="B41" s="139" t="s">
        <v>733</v>
      </c>
      <c r="C41" s="91" t="s">
        <v>881</v>
      </c>
      <c r="D41" s="47"/>
      <c r="E41" s="47"/>
      <c r="F41" s="47"/>
      <c r="G41" s="110"/>
      <c r="H41" s="111"/>
      <c r="I41" s="110"/>
      <c r="J41" s="110"/>
      <c r="K41" s="155"/>
    </row>
    <row r="42" spans="1:11" s="35" customFormat="1" ht="22.5" x14ac:dyDescent="0.2">
      <c r="A42" s="98" t="s">
        <v>361</v>
      </c>
      <c r="B42" s="137" t="s">
        <v>1005</v>
      </c>
      <c r="C42" s="38" t="s">
        <v>17</v>
      </c>
      <c r="D42" s="47"/>
      <c r="E42" s="110"/>
      <c r="F42" s="110"/>
      <c r="G42" s="110"/>
      <c r="H42" s="111"/>
      <c r="I42" s="110"/>
      <c r="J42" s="110"/>
      <c r="K42" s="155"/>
    </row>
    <row r="43" spans="1:11" s="35" customFormat="1" ht="22.5" x14ac:dyDescent="0.2">
      <c r="A43" s="89" t="s">
        <v>937</v>
      </c>
      <c r="B43" s="139" t="s">
        <v>733</v>
      </c>
      <c r="C43" s="91" t="s">
        <v>882</v>
      </c>
      <c r="D43" s="47"/>
      <c r="E43" s="110"/>
      <c r="F43" s="110"/>
      <c r="G43" s="110"/>
      <c r="H43" s="111"/>
      <c r="I43" s="110"/>
      <c r="J43" s="110"/>
      <c r="K43" s="155"/>
    </row>
    <row r="44" spans="1:11" s="35" customFormat="1" ht="67.5" x14ac:dyDescent="0.2">
      <c r="A44" s="98" t="s">
        <v>362</v>
      </c>
      <c r="B44" s="137" t="s">
        <v>1005</v>
      </c>
      <c r="C44" s="38" t="s">
        <v>18</v>
      </c>
      <c r="D44" s="47"/>
      <c r="E44" s="110"/>
      <c r="F44" s="110"/>
      <c r="G44" s="110"/>
      <c r="H44" s="111"/>
      <c r="I44" s="110"/>
      <c r="J44" s="110"/>
      <c r="K44" s="155"/>
    </row>
    <row r="45" spans="1:11" s="35" customFormat="1" ht="67.5" x14ac:dyDescent="0.2">
      <c r="A45" s="89" t="s">
        <v>956</v>
      </c>
      <c r="B45" s="139" t="s">
        <v>733</v>
      </c>
      <c r="C45" s="91" t="s">
        <v>883</v>
      </c>
      <c r="D45" s="47"/>
      <c r="E45" s="110"/>
      <c r="F45" s="110"/>
      <c r="G45" s="110"/>
      <c r="H45" s="111"/>
      <c r="I45" s="110"/>
      <c r="J45" s="110"/>
      <c r="K45" s="155"/>
    </row>
    <row r="46" spans="1:11" s="35" customFormat="1" ht="78.75" x14ac:dyDescent="0.2">
      <c r="A46" s="96" t="s">
        <v>982</v>
      </c>
      <c r="B46" s="141" t="s">
        <v>910</v>
      </c>
      <c r="C46" s="97" t="s">
        <v>914</v>
      </c>
      <c r="D46" s="47"/>
      <c r="E46" s="110"/>
      <c r="F46" s="110"/>
      <c r="G46" s="110"/>
      <c r="H46" s="111"/>
      <c r="I46" s="110"/>
      <c r="J46" s="110"/>
      <c r="K46" s="155"/>
    </row>
    <row r="47" spans="1:11" s="35" customFormat="1" ht="101.25" x14ac:dyDescent="0.2">
      <c r="A47" s="84" t="s">
        <v>989</v>
      </c>
      <c r="B47" s="142" t="s">
        <v>851</v>
      </c>
      <c r="C47" s="93" t="s">
        <v>853</v>
      </c>
      <c r="D47" s="133"/>
      <c r="E47" s="133"/>
      <c r="F47" s="133"/>
      <c r="G47" s="110"/>
      <c r="H47" s="111"/>
      <c r="I47" s="110"/>
      <c r="J47" s="110"/>
      <c r="K47" s="155"/>
    </row>
    <row r="48" spans="1:11" s="35" customFormat="1" ht="115.5" x14ac:dyDescent="0.2">
      <c r="A48" s="84" t="s">
        <v>990</v>
      </c>
      <c r="B48" s="142" t="s">
        <v>851</v>
      </c>
      <c r="C48" s="94" t="s">
        <v>995</v>
      </c>
      <c r="D48" s="133"/>
      <c r="E48" s="133"/>
      <c r="F48" s="133"/>
      <c r="G48" s="110"/>
      <c r="H48" s="111"/>
      <c r="I48" s="110"/>
      <c r="J48" s="110"/>
      <c r="K48" s="155"/>
    </row>
    <row r="49" spans="1:11" s="35" customFormat="1" ht="90" x14ac:dyDescent="0.2">
      <c r="A49" s="98" t="s">
        <v>363</v>
      </c>
      <c r="B49" s="137" t="s">
        <v>1005</v>
      </c>
      <c r="C49" s="38" t="s">
        <v>19</v>
      </c>
      <c r="D49" s="47"/>
      <c r="E49" s="110"/>
      <c r="F49" s="110"/>
      <c r="G49" s="110"/>
      <c r="H49" s="111"/>
      <c r="I49" s="110"/>
      <c r="J49" s="110"/>
      <c r="K49" s="155"/>
    </row>
    <row r="50" spans="1:11" s="35" customFormat="1" ht="22.5" x14ac:dyDescent="0.2">
      <c r="A50" s="98" t="s">
        <v>364</v>
      </c>
      <c r="B50" s="137" t="s">
        <v>1005</v>
      </c>
      <c r="C50" s="37" t="s">
        <v>20</v>
      </c>
      <c r="D50" s="47"/>
      <c r="E50" s="110"/>
      <c r="F50" s="110"/>
      <c r="G50" s="110"/>
      <c r="H50" s="111"/>
      <c r="I50" s="110"/>
      <c r="J50" s="110"/>
      <c r="K50" s="155"/>
    </row>
    <row r="51" spans="1:11" s="35" customFormat="1" ht="45" x14ac:dyDescent="0.2">
      <c r="A51" s="98" t="s">
        <v>367</v>
      </c>
      <c r="B51" s="137" t="s">
        <v>1005</v>
      </c>
      <c r="C51" s="38" t="s">
        <v>21</v>
      </c>
      <c r="D51" s="47"/>
      <c r="E51" s="110"/>
      <c r="F51" s="110"/>
      <c r="G51" s="110"/>
      <c r="H51" s="111"/>
      <c r="I51" s="110"/>
      <c r="J51" s="110"/>
      <c r="K51" s="155"/>
    </row>
    <row r="52" spans="1:11" s="35" customFormat="1" ht="33.75" x14ac:dyDescent="0.2">
      <c r="A52" s="98" t="s">
        <v>368</v>
      </c>
      <c r="B52" s="137" t="s">
        <v>1005</v>
      </c>
      <c r="C52" s="38" t="s">
        <v>22</v>
      </c>
      <c r="D52" s="47"/>
      <c r="E52" s="110"/>
      <c r="F52" s="110"/>
      <c r="G52" s="110"/>
      <c r="H52" s="111"/>
      <c r="I52" s="110"/>
      <c r="J52" s="110"/>
      <c r="K52" s="155"/>
    </row>
    <row r="53" spans="1:11" s="35" customFormat="1" ht="90" x14ac:dyDescent="0.2">
      <c r="A53" s="89" t="s">
        <v>957</v>
      </c>
      <c r="B53" s="139" t="s">
        <v>733</v>
      </c>
      <c r="C53" s="91" t="s">
        <v>884</v>
      </c>
      <c r="D53" s="47"/>
      <c r="E53" s="110"/>
      <c r="F53" s="110"/>
      <c r="G53" s="110"/>
      <c r="H53" s="111"/>
      <c r="I53" s="110"/>
      <c r="J53" s="110"/>
      <c r="K53" s="155"/>
    </row>
    <row r="54" spans="1:11" s="35" customFormat="1" ht="45" x14ac:dyDescent="0.2">
      <c r="A54" s="98" t="s">
        <v>365</v>
      </c>
      <c r="B54" s="137" t="s">
        <v>1005</v>
      </c>
      <c r="C54" s="38" t="s">
        <v>23</v>
      </c>
      <c r="D54" s="47"/>
      <c r="E54" s="110"/>
      <c r="F54" s="110"/>
      <c r="G54" s="110"/>
      <c r="H54" s="111"/>
      <c r="I54" s="110"/>
      <c r="J54" s="110"/>
      <c r="K54" s="155"/>
    </row>
    <row r="55" spans="1:11" s="35" customFormat="1" ht="22.5" x14ac:dyDescent="0.2">
      <c r="A55" s="98" t="s">
        <v>369</v>
      </c>
      <c r="B55" s="137" t="s">
        <v>1005</v>
      </c>
      <c r="C55" s="38" t="s">
        <v>24</v>
      </c>
      <c r="D55" s="47"/>
      <c r="E55" s="110"/>
      <c r="F55" s="110"/>
      <c r="G55" s="110"/>
      <c r="H55" s="111"/>
      <c r="I55" s="110"/>
      <c r="J55" s="110"/>
      <c r="K55" s="155"/>
    </row>
    <row r="56" spans="1:11" s="35" customFormat="1" ht="33.75" x14ac:dyDescent="0.2">
      <c r="A56" s="98" t="s">
        <v>370</v>
      </c>
      <c r="B56" s="137" t="s">
        <v>1005</v>
      </c>
      <c r="C56" s="38" t="s">
        <v>25</v>
      </c>
      <c r="D56" s="47"/>
      <c r="E56" s="110"/>
      <c r="F56" s="110"/>
      <c r="G56" s="110"/>
      <c r="H56" s="111"/>
      <c r="I56" s="110"/>
      <c r="J56" s="110"/>
      <c r="K56" s="155"/>
    </row>
    <row r="57" spans="1:11" s="35" customFormat="1" ht="22.5" x14ac:dyDescent="0.2">
      <c r="A57" s="98" t="s">
        <v>371</v>
      </c>
      <c r="B57" s="137" t="s">
        <v>1005</v>
      </c>
      <c r="C57" s="38" t="s">
        <v>26</v>
      </c>
      <c r="D57" s="47"/>
      <c r="E57" s="110"/>
      <c r="F57" s="110"/>
      <c r="G57" s="110"/>
      <c r="H57" s="111"/>
      <c r="I57" s="110"/>
      <c r="J57" s="110"/>
      <c r="K57" s="155"/>
    </row>
    <row r="58" spans="1:11" s="35" customFormat="1" ht="22.5" x14ac:dyDescent="0.2">
      <c r="A58" s="98" t="s">
        <v>372</v>
      </c>
      <c r="B58" s="137" t="s">
        <v>1005</v>
      </c>
      <c r="C58" s="38" t="s">
        <v>27</v>
      </c>
      <c r="D58" s="47"/>
      <c r="E58" s="110"/>
      <c r="F58" s="110"/>
      <c r="G58" s="110"/>
      <c r="H58" s="111"/>
      <c r="I58" s="110"/>
      <c r="J58" s="110"/>
      <c r="K58" s="155"/>
    </row>
    <row r="59" spans="1:11" s="35" customFormat="1" ht="22.5" x14ac:dyDescent="0.2">
      <c r="A59" s="98" t="s">
        <v>373</v>
      </c>
      <c r="B59" s="137" t="s">
        <v>1005</v>
      </c>
      <c r="C59" s="38" t="s">
        <v>28</v>
      </c>
      <c r="D59" s="47"/>
      <c r="E59" s="110"/>
      <c r="F59" s="110"/>
      <c r="G59" s="110"/>
      <c r="H59" s="111"/>
      <c r="I59" s="110"/>
      <c r="J59" s="110"/>
      <c r="K59" s="155"/>
    </row>
    <row r="60" spans="1:11" s="35" customFormat="1" ht="22.5" x14ac:dyDescent="0.2">
      <c r="A60" s="98" t="s">
        <v>366</v>
      </c>
      <c r="B60" s="137" t="s">
        <v>1005</v>
      </c>
      <c r="C60" s="38" t="s">
        <v>29</v>
      </c>
      <c r="D60" s="47"/>
      <c r="E60" s="110"/>
      <c r="F60" s="110"/>
      <c r="G60" s="110"/>
      <c r="H60" s="111"/>
      <c r="I60" s="110"/>
      <c r="J60" s="110"/>
      <c r="K60" s="155"/>
    </row>
    <row r="61" spans="1:11" s="35" customFormat="1" ht="33.75" x14ac:dyDescent="0.2">
      <c r="A61" s="98" t="s">
        <v>374</v>
      </c>
      <c r="B61" s="137" t="s">
        <v>1005</v>
      </c>
      <c r="C61" s="38" t="s">
        <v>30</v>
      </c>
      <c r="D61" s="47"/>
      <c r="E61" s="110"/>
      <c r="F61" s="110"/>
      <c r="G61" s="110"/>
      <c r="H61" s="111"/>
      <c r="I61" s="110"/>
      <c r="J61" s="110"/>
      <c r="K61" s="155"/>
    </row>
    <row r="62" spans="1:11" s="35" customFormat="1" ht="22.5" x14ac:dyDescent="0.2">
      <c r="A62" s="98" t="s">
        <v>375</v>
      </c>
      <c r="B62" s="137" t="s">
        <v>1005</v>
      </c>
      <c r="C62" s="38" t="s">
        <v>31</v>
      </c>
      <c r="D62" s="47"/>
      <c r="E62" s="110"/>
      <c r="F62" s="110"/>
      <c r="G62" s="110"/>
      <c r="H62" s="111"/>
      <c r="I62" s="110"/>
      <c r="J62" s="110"/>
      <c r="K62" s="155"/>
    </row>
    <row r="63" spans="1:11" s="40" customFormat="1" ht="22.5" x14ac:dyDescent="0.2">
      <c r="A63" s="33" t="s">
        <v>376</v>
      </c>
      <c r="B63" s="140" t="s">
        <v>1005</v>
      </c>
      <c r="C63" s="39" t="s">
        <v>32</v>
      </c>
      <c r="D63" s="99"/>
      <c r="E63" s="109"/>
      <c r="F63" s="109"/>
      <c r="G63" s="109"/>
      <c r="H63" s="108"/>
      <c r="I63" s="109"/>
      <c r="J63" s="109"/>
      <c r="K63" s="156"/>
    </row>
    <row r="64" spans="1:11" s="35" customFormat="1" ht="56.25" x14ac:dyDescent="0.2">
      <c r="A64" s="98" t="s">
        <v>378</v>
      </c>
      <c r="B64" s="137" t="s">
        <v>1005</v>
      </c>
      <c r="C64" s="42" t="s">
        <v>377</v>
      </c>
      <c r="D64" s="47"/>
      <c r="E64" s="110"/>
      <c r="F64" s="110"/>
      <c r="G64" s="110"/>
      <c r="H64" s="111"/>
      <c r="I64" s="110"/>
      <c r="J64" s="110"/>
      <c r="K64" s="155"/>
    </row>
    <row r="65" spans="1:11" s="40" customFormat="1" ht="22.5" x14ac:dyDescent="0.2">
      <c r="A65" s="33" t="s">
        <v>379</v>
      </c>
      <c r="B65" s="140" t="s">
        <v>1005</v>
      </c>
      <c r="C65" s="39" t="s">
        <v>33</v>
      </c>
      <c r="D65" s="99"/>
      <c r="E65" s="109"/>
      <c r="F65" s="109"/>
      <c r="G65" s="109"/>
      <c r="H65" s="108"/>
      <c r="I65" s="109"/>
      <c r="J65" s="109"/>
      <c r="K65" s="156"/>
    </row>
    <row r="66" spans="1:11" s="35" customFormat="1" ht="45" x14ac:dyDescent="0.2">
      <c r="A66" s="98" t="s">
        <v>380</v>
      </c>
      <c r="B66" s="137" t="s">
        <v>1005</v>
      </c>
      <c r="C66" s="38" t="s">
        <v>34</v>
      </c>
      <c r="D66" s="47"/>
      <c r="E66" s="110"/>
      <c r="F66" s="110"/>
      <c r="G66" s="110"/>
      <c r="H66" s="111"/>
      <c r="I66" s="110"/>
      <c r="J66" s="110"/>
      <c r="K66" s="155"/>
    </row>
    <row r="67" spans="1:11" s="35" customFormat="1" ht="45" x14ac:dyDescent="0.2">
      <c r="A67" s="79" t="s">
        <v>938</v>
      </c>
      <c r="B67" s="138" t="s">
        <v>756</v>
      </c>
      <c r="C67" s="90" t="s">
        <v>837</v>
      </c>
      <c r="D67" s="47"/>
      <c r="E67" s="110"/>
      <c r="F67" s="110"/>
      <c r="G67" s="110"/>
      <c r="H67" s="111"/>
      <c r="I67" s="110"/>
      <c r="J67" s="110"/>
      <c r="K67" s="155"/>
    </row>
    <row r="68" spans="1:11" s="35" customFormat="1" ht="56.25" x14ac:dyDescent="0.2">
      <c r="A68" s="98" t="s">
        <v>381</v>
      </c>
      <c r="B68" s="137" t="s">
        <v>1005</v>
      </c>
      <c r="C68" s="38" t="s">
        <v>35</v>
      </c>
      <c r="D68" s="47"/>
      <c r="E68" s="110"/>
      <c r="F68" s="110"/>
      <c r="G68" s="110"/>
      <c r="H68" s="111"/>
      <c r="I68" s="110"/>
      <c r="J68" s="110"/>
      <c r="K68" s="155"/>
    </row>
    <row r="69" spans="1:11" s="35" customFormat="1" ht="33.75" x14ac:dyDescent="0.2">
      <c r="A69" s="89" t="s">
        <v>958</v>
      </c>
      <c r="B69" s="139" t="s">
        <v>733</v>
      </c>
      <c r="C69" s="91" t="s">
        <v>885</v>
      </c>
      <c r="D69" s="47"/>
      <c r="E69" s="110"/>
      <c r="F69" s="110"/>
      <c r="G69" s="110"/>
      <c r="H69" s="111"/>
      <c r="I69" s="110"/>
      <c r="J69" s="110"/>
      <c r="K69" s="155"/>
    </row>
    <row r="70" spans="1:11" s="35" customFormat="1" ht="33.75" x14ac:dyDescent="0.2">
      <c r="A70" s="79" t="s">
        <v>939</v>
      </c>
      <c r="B70" s="138" t="s">
        <v>756</v>
      </c>
      <c r="C70" s="90" t="s">
        <v>833</v>
      </c>
      <c r="D70" s="133"/>
      <c r="E70" s="133"/>
      <c r="F70" s="133"/>
      <c r="G70" s="110"/>
      <c r="H70" s="111"/>
      <c r="I70" s="110"/>
      <c r="J70" s="110"/>
      <c r="K70" s="155"/>
    </row>
    <row r="71" spans="1:11" s="35" customFormat="1" ht="45" x14ac:dyDescent="0.2">
      <c r="A71" s="98" t="s">
        <v>382</v>
      </c>
      <c r="B71" s="137" t="s">
        <v>1005</v>
      </c>
      <c r="C71" s="38" t="s">
        <v>36</v>
      </c>
      <c r="D71" s="47"/>
      <c r="E71" s="110"/>
      <c r="F71" s="110"/>
      <c r="G71" s="110"/>
      <c r="H71" s="111"/>
      <c r="I71" s="110"/>
      <c r="J71" s="110"/>
      <c r="K71" s="155"/>
    </row>
    <row r="72" spans="1:11" s="35" customFormat="1" ht="45" x14ac:dyDescent="0.2">
      <c r="A72" s="89" t="s">
        <v>959</v>
      </c>
      <c r="B72" s="139" t="s">
        <v>733</v>
      </c>
      <c r="C72" s="91" t="s">
        <v>886</v>
      </c>
      <c r="D72" s="47"/>
      <c r="E72" s="110"/>
      <c r="F72" s="110"/>
      <c r="G72" s="110"/>
      <c r="H72" s="111"/>
      <c r="I72" s="110"/>
      <c r="J72" s="110"/>
      <c r="K72" s="155"/>
    </row>
    <row r="73" spans="1:11" s="35" customFormat="1" ht="22.5" x14ac:dyDescent="0.2">
      <c r="A73" s="98" t="s">
        <v>383</v>
      </c>
      <c r="B73" s="137" t="s">
        <v>1005</v>
      </c>
      <c r="C73" s="38" t="s">
        <v>37</v>
      </c>
      <c r="D73" s="47"/>
      <c r="E73" s="110"/>
      <c r="F73" s="110"/>
      <c r="G73" s="110"/>
      <c r="H73" s="111"/>
      <c r="I73" s="110"/>
      <c r="J73" s="110"/>
      <c r="K73" s="155"/>
    </row>
    <row r="74" spans="1:11" s="35" customFormat="1" ht="22.5" x14ac:dyDescent="0.2">
      <c r="A74" s="98" t="s">
        <v>384</v>
      </c>
      <c r="B74" s="137" t="s">
        <v>1005</v>
      </c>
      <c r="C74" s="38" t="s">
        <v>38</v>
      </c>
      <c r="D74" s="47"/>
      <c r="E74" s="110"/>
      <c r="F74" s="110"/>
      <c r="G74" s="110"/>
      <c r="H74" s="111"/>
      <c r="I74" s="110"/>
      <c r="J74" s="110"/>
      <c r="K74" s="155"/>
    </row>
    <row r="75" spans="1:11" s="35" customFormat="1" ht="22.5" x14ac:dyDescent="0.2">
      <c r="A75" s="98" t="s">
        <v>386</v>
      </c>
      <c r="B75" s="137" t="s">
        <v>1005</v>
      </c>
      <c r="C75" s="38" t="s">
        <v>39</v>
      </c>
      <c r="D75" s="47"/>
      <c r="E75" s="110"/>
      <c r="F75" s="110"/>
      <c r="G75" s="110"/>
      <c r="H75" s="111"/>
      <c r="I75" s="110"/>
      <c r="J75" s="110"/>
      <c r="K75" s="155"/>
    </row>
    <row r="76" spans="1:11" s="35" customFormat="1" ht="22.5" x14ac:dyDescent="0.2">
      <c r="A76" s="98" t="s">
        <v>387</v>
      </c>
      <c r="B76" s="137" t="s">
        <v>1005</v>
      </c>
      <c r="C76" s="38" t="s">
        <v>40</v>
      </c>
      <c r="D76" s="47"/>
      <c r="E76" s="110"/>
      <c r="F76" s="110"/>
      <c r="G76" s="110"/>
      <c r="H76" s="111"/>
      <c r="I76" s="110"/>
      <c r="J76" s="110"/>
      <c r="K76" s="155"/>
    </row>
    <row r="77" spans="1:11" s="35" customFormat="1" ht="22.5" x14ac:dyDescent="0.2">
      <c r="A77" s="98" t="s">
        <v>388</v>
      </c>
      <c r="B77" s="137" t="s">
        <v>1005</v>
      </c>
      <c r="C77" s="38" t="s">
        <v>41</v>
      </c>
      <c r="D77" s="47"/>
      <c r="E77" s="110"/>
      <c r="F77" s="110"/>
      <c r="G77" s="110"/>
      <c r="H77" s="111"/>
      <c r="I77" s="110"/>
      <c r="J77" s="110"/>
      <c r="K77" s="155"/>
    </row>
    <row r="78" spans="1:11" s="35" customFormat="1" ht="22.5" x14ac:dyDescent="0.2">
      <c r="A78" s="98" t="s">
        <v>389</v>
      </c>
      <c r="B78" s="137" t="s">
        <v>1005</v>
      </c>
      <c r="C78" s="38" t="s">
        <v>42</v>
      </c>
      <c r="D78" s="47"/>
      <c r="E78" s="110"/>
      <c r="F78" s="110"/>
      <c r="G78" s="110"/>
      <c r="H78" s="111"/>
      <c r="I78" s="110"/>
      <c r="J78" s="110"/>
      <c r="K78" s="155"/>
    </row>
    <row r="79" spans="1:11" s="35" customFormat="1" ht="22.5" x14ac:dyDescent="0.2">
      <c r="A79" s="98" t="s">
        <v>390</v>
      </c>
      <c r="B79" s="137" t="s">
        <v>1005</v>
      </c>
      <c r="C79" s="38" t="s">
        <v>43</v>
      </c>
      <c r="D79" s="47"/>
      <c r="E79" s="110"/>
      <c r="F79" s="110"/>
      <c r="G79" s="110"/>
      <c r="H79" s="111"/>
      <c r="I79" s="110"/>
      <c r="J79" s="110"/>
      <c r="K79" s="155"/>
    </row>
    <row r="80" spans="1:11" s="35" customFormat="1" ht="22.5" x14ac:dyDescent="0.2">
      <c r="A80" s="98" t="s">
        <v>391</v>
      </c>
      <c r="B80" s="137" t="s">
        <v>1005</v>
      </c>
      <c r="C80" s="38" t="s">
        <v>44</v>
      </c>
      <c r="D80" s="47"/>
      <c r="E80" s="110"/>
      <c r="F80" s="110"/>
      <c r="G80" s="110"/>
      <c r="H80" s="111"/>
      <c r="I80" s="110"/>
      <c r="J80" s="110"/>
      <c r="K80" s="155"/>
    </row>
    <row r="81" spans="1:11" s="35" customFormat="1" ht="33.75" x14ac:dyDescent="0.2">
      <c r="A81" s="98" t="s">
        <v>385</v>
      </c>
      <c r="B81" s="137" t="s">
        <v>1005</v>
      </c>
      <c r="C81" s="38" t="s">
        <v>45</v>
      </c>
      <c r="D81" s="47"/>
      <c r="E81" s="110"/>
      <c r="F81" s="110"/>
      <c r="G81" s="110"/>
      <c r="H81" s="111"/>
      <c r="I81" s="110"/>
      <c r="J81" s="110"/>
      <c r="K81" s="155"/>
    </row>
    <row r="82" spans="1:11" s="35" customFormat="1" ht="22.5" x14ac:dyDescent="0.2">
      <c r="A82" s="98" t="s">
        <v>392</v>
      </c>
      <c r="B82" s="137" t="s">
        <v>1005</v>
      </c>
      <c r="C82" s="38" t="s">
        <v>46</v>
      </c>
      <c r="D82" s="47"/>
      <c r="E82" s="110"/>
      <c r="F82" s="110"/>
      <c r="G82" s="110"/>
      <c r="H82" s="111"/>
      <c r="I82" s="110"/>
      <c r="J82" s="110"/>
      <c r="K82" s="155"/>
    </row>
    <row r="83" spans="1:11" s="35" customFormat="1" ht="22.5" x14ac:dyDescent="0.2">
      <c r="A83" s="98" t="s">
        <v>393</v>
      </c>
      <c r="B83" s="137" t="s">
        <v>1005</v>
      </c>
      <c r="C83" s="38" t="s">
        <v>47</v>
      </c>
      <c r="D83" s="47"/>
      <c r="E83" s="110"/>
      <c r="F83" s="110"/>
      <c r="G83" s="110"/>
      <c r="H83" s="111"/>
      <c r="I83" s="110"/>
      <c r="J83" s="110"/>
      <c r="K83" s="155"/>
    </row>
    <row r="84" spans="1:11" s="35" customFormat="1" ht="22.5" x14ac:dyDescent="0.2">
      <c r="A84" s="98" t="s">
        <v>394</v>
      </c>
      <c r="B84" s="137" t="s">
        <v>1005</v>
      </c>
      <c r="C84" s="38" t="s">
        <v>48</v>
      </c>
      <c r="D84" s="47"/>
      <c r="E84" s="110"/>
      <c r="F84" s="110"/>
      <c r="G84" s="110"/>
      <c r="H84" s="111"/>
      <c r="I84" s="110"/>
      <c r="J84" s="110"/>
      <c r="K84" s="155"/>
    </row>
    <row r="85" spans="1:11" s="35" customFormat="1" ht="45" x14ac:dyDescent="0.2">
      <c r="A85" s="79" t="s">
        <v>940</v>
      </c>
      <c r="B85" s="138" t="s">
        <v>756</v>
      </c>
      <c r="C85" s="90" t="s">
        <v>834</v>
      </c>
      <c r="D85" s="133"/>
      <c r="E85" s="133"/>
      <c r="F85" s="133"/>
      <c r="G85" s="110"/>
      <c r="H85" s="111"/>
      <c r="I85" s="110"/>
      <c r="J85" s="110"/>
      <c r="K85" s="155"/>
    </row>
    <row r="86" spans="1:11" s="40" customFormat="1" ht="22.5" x14ac:dyDescent="0.2">
      <c r="A86" s="33" t="s">
        <v>395</v>
      </c>
      <c r="B86" s="140" t="s">
        <v>1005</v>
      </c>
      <c r="C86" s="39" t="s">
        <v>49</v>
      </c>
      <c r="D86" s="99"/>
      <c r="E86" s="109"/>
      <c r="F86" s="109"/>
      <c r="G86" s="109"/>
      <c r="H86" s="108"/>
      <c r="I86" s="109"/>
      <c r="J86" s="109"/>
      <c r="K86" s="156"/>
    </row>
    <row r="87" spans="1:11" s="35" customFormat="1" ht="33.75" x14ac:dyDescent="0.2">
      <c r="A87" s="98" t="s">
        <v>396</v>
      </c>
      <c r="B87" s="137" t="s">
        <v>1005</v>
      </c>
      <c r="C87" s="38" t="s">
        <v>50</v>
      </c>
      <c r="D87" s="47"/>
      <c r="E87" s="110"/>
      <c r="F87" s="110"/>
      <c r="G87" s="110"/>
      <c r="H87" s="111"/>
      <c r="I87" s="110"/>
      <c r="J87" s="110"/>
      <c r="K87" s="155"/>
    </row>
    <row r="88" spans="1:11" s="35" customFormat="1" ht="22.5" x14ac:dyDescent="0.2">
      <c r="A88" s="79" t="s">
        <v>941</v>
      </c>
      <c r="B88" s="138" t="s">
        <v>756</v>
      </c>
      <c r="C88" s="90" t="s">
        <v>838</v>
      </c>
      <c r="D88" s="133"/>
      <c r="E88" s="133"/>
      <c r="F88" s="133"/>
      <c r="G88" s="110"/>
      <c r="H88" s="111"/>
      <c r="I88" s="110"/>
      <c r="J88" s="110"/>
      <c r="K88" s="155"/>
    </row>
    <row r="89" spans="1:11" s="35" customFormat="1" ht="33.75" x14ac:dyDescent="0.2">
      <c r="A89" s="98" t="s">
        <v>397</v>
      </c>
      <c r="B89" s="137" t="s">
        <v>1005</v>
      </c>
      <c r="C89" s="38" t="s">
        <v>51</v>
      </c>
      <c r="D89" s="47"/>
      <c r="E89" s="110"/>
      <c r="F89" s="110"/>
      <c r="G89" s="110"/>
      <c r="H89" s="111"/>
      <c r="I89" s="110"/>
      <c r="J89" s="110"/>
      <c r="K89" s="155"/>
    </row>
    <row r="90" spans="1:11" s="35" customFormat="1" ht="45" x14ac:dyDescent="0.2">
      <c r="A90" s="89" t="s">
        <v>960</v>
      </c>
      <c r="B90" s="139" t="s">
        <v>733</v>
      </c>
      <c r="C90" s="91" t="s">
        <v>887</v>
      </c>
      <c r="D90" s="47"/>
      <c r="E90" s="110"/>
      <c r="F90" s="110"/>
      <c r="G90" s="110"/>
      <c r="H90" s="111"/>
      <c r="I90" s="110"/>
      <c r="J90" s="110"/>
      <c r="K90" s="155"/>
    </row>
    <row r="91" spans="1:11" s="35" customFormat="1" ht="45" x14ac:dyDescent="0.2">
      <c r="A91" s="98" t="s">
        <v>398</v>
      </c>
      <c r="B91" s="137" t="s">
        <v>1005</v>
      </c>
      <c r="C91" s="38" t="s">
        <v>52</v>
      </c>
      <c r="D91" s="47"/>
      <c r="E91" s="110"/>
      <c r="F91" s="110"/>
      <c r="G91" s="110"/>
      <c r="H91" s="111"/>
      <c r="I91" s="110"/>
      <c r="J91" s="110"/>
      <c r="K91" s="155"/>
    </row>
    <row r="92" spans="1:11" s="35" customFormat="1" ht="33.75" x14ac:dyDescent="0.2">
      <c r="A92" s="98" t="s">
        <v>399</v>
      </c>
      <c r="B92" s="137" t="s">
        <v>1005</v>
      </c>
      <c r="C92" s="38" t="s">
        <v>53</v>
      </c>
      <c r="D92" s="47"/>
      <c r="E92" s="110"/>
      <c r="F92" s="110"/>
      <c r="G92" s="110"/>
      <c r="H92" s="111"/>
      <c r="I92" s="110"/>
      <c r="J92" s="110"/>
      <c r="K92" s="155"/>
    </row>
    <row r="93" spans="1:11" s="35" customFormat="1" ht="67.5" x14ac:dyDescent="0.2">
      <c r="A93" s="89" t="s">
        <v>961</v>
      </c>
      <c r="B93" s="139" t="s">
        <v>733</v>
      </c>
      <c r="C93" s="91" t="s">
        <v>888</v>
      </c>
      <c r="D93" s="47"/>
      <c r="E93" s="110"/>
      <c r="F93" s="110"/>
      <c r="G93" s="110"/>
      <c r="H93" s="111"/>
      <c r="I93" s="110"/>
      <c r="J93" s="110"/>
      <c r="K93" s="155"/>
    </row>
    <row r="94" spans="1:11" s="35" customFormat="1" ht="22.5" x14ac:dyDescent="0.2">
      <c r="A94" s="98" t="s">
        <v>401</v>
      </c>
      <c r="B94" s="137" t="s">
        <v>1005</v>
      </c>
      <c r="C94" s="38" t="s">
        <v>54</v>
      </c>
      <c r="D94" s="47"/>
      <c r="E94" s="110"/>
      <c r="F94" s="110"/>
      <c r="G94" s="110"/>
      <c r="H94" s="111"/>
      <c r="I94" s="110"/>
      <c r="J94" s="110"/>
      <c r="K94" s="155"/>
    </row>
    <row r="95" spans="1:11" s="35" customFormat="1" ht="22.5" x14ac:dyDescent="0.2">
      <c r="A95" s="98" t="s">
        <v>402</v>
      </c>
      <c r="B95" s="137" t="s">
        <v>1005</v>
      </c>
      <c r="C95" s="38" t="s">
        <v>55</v>
      </c>
      <c r="D95" s="47"/>
      <c r="E95" s="110"/>
      <c r="F95" s="110"/>
      <c r="G95" s="110"/>
      <c r="H95" s="111"/>
      <c r="I95" s="110"/>
      <c r="J95" s="110"/>
      <c r="K95" s="155"/>
    </row>
    <row r="96" spans="1:11" s="35" customFormat="1" ht="22.5" x14ac:dyDescent="0.2">
      <c r="A96" s="98" t="s">
        <v>403</v>
      </c>
      <c r="B96" s="137" t="s">
        <v>1005</v>
      </c>
      <c r="C96" s="38" t="s">
        <v>56</v>
      </c>
      <c r="D96" s="47"/>
      <c r="E96" s="110"/>
      <c r="F96" s="110"/>
      <c r="G96" s="110"/>
      <c r="H96" s="111"/>
      <c r="I96" s="110"/>
      <c r="J96" s="110"/>
      <c r="K96" s="155"/>
    </row>
    <row r="97" spans="1:11" s="35" customFormat="1" ht="56.25" x14ac:dyDescent="0.2">
      <c r="A97" s="98" t="s">
        <v>400</v>
      </c>
      <c r="B97" s="137" t="s">
        <v>1005</v>
      </c>
      <c r="C97" s="38" t="s">
        <v>57</v>
      </c>
      <c r="D97" s="47"/>
      <c r="E97" s="110"/>
      <c r="F97" s="110"/>
      <c r="G97" s="113"/>
      <c r="H97" s="114"/>
      <c r="I97" s="113"/>
      <c r="J97" s="113"/>
      <c r="K97" s="155"/>
    </row>
    <row r="98" spans="1:11" s="40" customFormat="1" ht="22.5" x14ac:dyDescent="0.2">
      <c r="A98" s="33" t="s">
        <v>404</v>
      </c>
      <c r="B98" s="140" t="s">
        <v>1005</v>
      </c>
      <c r="C98" s="39" t="s">
        <v>58</v>
      </c>
      <c r="D98" s="99"/>
      <c r="E98" s="109"/>
      <c r="F98" s="109"/>
      <c r="G98" s="109"/>
      <c r="H98" s="108"/>
      <c r="I98" s="109"/>
      <c r="J98" s="109"/>
      <c r="K98" s="156"/>
    </row>
    <row r="99" spans="1:11" s="35" customFormat="1" ht="67.5" x14ac:dyDescent="0.2">
      <c r="A99" s="98" t="s">
        <v>405</v>
      </c>
      <c r="B99" s="137" t="s">
        <v>1005</v>
      </c>
      <c r="C99" s="38" t="s">
        <v>59</v>
      </c>
      <c r="D99" s="47"/>
      <c r="E99" s="110"/>
      <c r="F99" s="110"/>
      <c r="G99" s="110"/>
      <c r="H99" s="111"/>
      <c r="I99" s="110"/>
      <c r="J99" s="110"/>
      <c r="K99" s="155"/>
    </row>
    <row r="100" spans="1:11" s="35" customFormat="1" ht="22.5" x14ac:dyDescent="0.2">
      <c r="A100" s="79" t="s">
        <v>942</v>
      </c>
      <c r="B100" s="138" t="s">
        <v>756</v>
      </c>
      <c r="C100" s="90" t="s">
        <v>839</v>
      </c>
      <c r="D100" s="133"/>
      <c r="E100" s="133"/>
      <c r="F100" s="133"/>
      <c r="G100" s="110"/>
      <c r="H100" s="111"/>
      <c r="I100" s="110"/>
      <c r="J100" s="110"/>
      <c r="K100" s="155"/>
    </row>
    <row r="101" spans="1:11" s="35" customFormat="1" ht="33.75" x14ac:dyDescent="0.2">
      <c r="A101" s="98" t="s">
        <v>406</v>
      </c>
      <c r="B101" s="137" t="s">
        <v>1005</v>
      </c>
      <c r="C101" s="38" t="s">
        <v>60</v>
      </c>
      <c r="D101" s="47"/>
      <c r="E101" s="110"/>
      <c r="F101" s="110"/>
      <c r="G101" s="110"/>
      <c r="H101" s="111"/>
      <c r="I101" s="110"/>
      <c r="J101" s="110"/>
      <c r="K101" s="155"/>
    </row>
    <row r="102" spans="1:11" s="35" customFormat="1" ht="56.25" x14ac:dyDescent="0.2">
      <c r="A102" s="98" t="s">
        <v>407</v>
      </c>
      <c r="B102" s="137" t="s">
        <v>1005</v>
      </c>
      <c r="C102" s="38" t="s">
        <v>758</v>
      </c>
      <c r="D102" s="47"/>
      <c r="E102" s="110"/>
      <c r="F102" s="110"/>
      <c r="G102" s="110"/>
      <c r="H102" s="111"/>
      <c r="I102" s="110"/>
      <c r="J102" s="110"/>
      <c r="K102" s="155"/>
    </row>
    <row r="103" spans="1:11" s="35" customFormat="1" ht="33.75" x14ac:dyDescent="0.2">
      <c r="A103" s="98" t="s">
        <v>408</v>
      </c>
      <c r="B103" s="137" t="s">
        <v>1005</v>
      </c>
      <c r="C103" s="38" t="s">
        <v>61</v>
      </c>
      <c r="D103" s="47"/>
      <c r="E103" s="110"/>
      <c r="F103" s="110"/>
      <c r="G103" s="110"/>
      <c r="H103" s="111"/>
      <c r="I103" s="110"/>
      <c r="J103" s="110"/>
      <c r="K103" s="155"/>
    </row>
    <row r="104" spans="1:11" s="35" customFormat="1" ht="45" x14ac:dyDescent="0.2">
      <c r="A104" s="87" t="s">
        <v>985</v>
      </c>
      <c r="B104" s="143" t="s">
        <v>862</v>
      </c>
      <c r="C104" s="95" t="s">
        <v>863</v>
      </c>
      <c r="D104" s="47"/>
      <c r="E104" s="110"/>
      <c r="F104" s="110"/>
      <c r="G104" s="110"/>
      <c r="H104" s="111"/>
      <c r="I104" s="110"/>
      <c r="J104" s="110"/>
      <c r="K104" s="155"/>
    </row>
    <row r="105" spans="1:11" s="35" customFormat="1" ht="22.5" x14ac:dyDescent="0.2">
      <c r="A105" s="87" t="s">
        <v>989</v>
      </c>
      <c r="B105" s="143" t="s">
        <v>862</v>
      </c>
      <c r="C105" s="95" t="s">
        <v>864</v>
      </c>
      <c r="D105" s="47"/>
      <c r="E105" s="110"/>
      <c r="F105" s="110"/>
      <c r="G105" s="110"/>
      <c r="H105" s="111"/>
      <c r="I105" s="110"/>
      <c r="J105" s="110"/>
      <c r="K105" s="155"/>
    </row>
    <row r="106" spans="1:11" s="35" customFormat="1" ht="67.5" x14ac:dyDescent="0.2">
      <c r="A106" s="87" t="s">
        <v>991</v>
      </c>
      <c r="B106" s="143" t="s">
        <v>862</v>
      </c>
      <c r="C106" s="95" t="s">
        <v>866</v>
      </c>
      <c r="D106" s="47"/>
      <c r="E106" s="110"/>
      <c r="F106" s="110"/>
      <c r="G106" s="110"/>
      <c r="H106" s="111"/>
      <c r="I106" s="110"/>
      <c r="J106" s="110"/>
      <c r="K106" s="155"/>
    </row>
    <row r="107" spans="1:11" s="35" customFormat="1" ht="33.75" x14ac:dyDescent="0.2">
      <c r="A107" s="98" t="s">
        <v>409</v>
      </c>
      <c r="B107" s="137" t="s">
        <v>1005</v>
      </c>
      <c r="C107" s="38" t="s">
        <v>62</v>
      </c>
      <c r="D107" s="47"/>
      <c r="E107" s="110"/>
      <c r="F107" s="110"/>
      <c r="G107" s="110"/>
      <c r="H107" s="111"/>
      <c r="I107" s="110"/>
      <c r="J107" s="110"/>
      <c r="K107" s="155"/>
    </row>
    <row r="108" spans="1:11" s="35" customFormat="1" ht="56.25" x14ac:dyDescent="0.2">
      <c r="A108" s="98" t="s">
        <v>410</v>
      </c>
      <c r="B108" s="137" t="s">
        <v>1005</v>
      </c>
      <c r="C108" s="38" t="s">
        <v>411</v>
      </c>
      <c r="D108" s="47"/>
      <c r="E108" s="110"/>
      <c r="F108" s="110"/>
      <c r="G108" s="110"/>
      <c r="H108" s="111"/>
      <c r="I108" s="110"/>
      <c r="J108" s="110"/>
      <c r="K108" s="155"/>
    </row>
    <row r="109" spans="1:11" s="35" customFormat="1" ht="45" x14ac:dyDescent="0.2">
      <c r="A109" s="98" t="s">
        <v>412</v>
      </c>
      <c r="B109" s="137" t="s">
        <v>1005</v>
      </c>
      <c r="C109" s="38" t="s">
        <v>63</v>
      </c>
      <c r="D109" s="47"/>
      <c r="E109" s="110"/>
      <c r="F109" s="110"/>
      <c r="G109" s="110"/>
      <c r="H109" s="111"/>
      <c r="I109" s="110"/>
      <c r="J109" s="110"/>
      <c r="K109" s="155"/>
    </row>
    <row r="110" spans="1:11" s="35" customFormat="1" ht="56.25" x14ac:dyDescent="0.2">
      <c r="A110" s="98" t="s">
        <v>413</v>
      </c>
      <c r="B110" s="137" t="s">
        <v>1005</v>
      </c>
      <c r="C110" s="38" t="s">
        <v>64</v>
      </c>
      <c r="D110" s="47"/>
      <c r="E110" s="110"/>
      <c r="F110" s="110"/>
      <c r="G110" s="110"/>
      <c r="H110" s="111"/>
      <c r="I110" s="110"/>
      <c r="J110" s="110"/>
      <c r="K110" s="155"/>
    </row>
    <row r="111" spans="1:11" s="35" customFormat="1" ht="112.5" x14ac:dyDescent="0.2">
      <c r="A111" s="98" t="s">
        <v>414</v>
      </c>
      <c r="B111" s="137" t="s">
        <v>1005</v>
      </c>
      <c r="C111" s="38" t="s">
        <v>65</v>
      </c>
      <c r="D111" s="47"/>
      <c r="E111" s="110"/>
      <c r="F111" s="110"/>
      <c r="G111" s="110"/>
      <c r="H111" s="111"/>
      <c r="I111" s="110"/>
      <c r="J111" s="110"/>
      <c r="K111" s="155"/>
    </row>
    <row r="112" spans="1:11" s="35" customFormat="1" ht="45" x14ac:dyDescent="0.2">
      <c r="A112" s="98" t="s">
        <v>415</v>
      </c>
      <c r="B112" s="137" t="s">
        <v>1005</v>
      </c>
      <c r="C112" s="38" t="s">
        <v>66</v>
      </c>
      <c r="D112" s="47"/>
      <c r="E112" s="110"/>
      <c r="F112" s="110"/>
      <c r="G112" s="110"/>
      <c r="H112" s="111"/>
      <c r="I112" s="110"/>
      <c r="J112" s="110"/>
      <c r="K112" s="155"/>
    </row>
    <row r="113" spans="1:11" s="35" customFormat="1" ht="67.5" x14ac:dyDescent="0.2">
      <c r="A113" s="98" t="s">
        <v>416</v>
      </c>
      <c r="B113" s="137" t="s">
        <v>1005</v>
      </c>
      <c r="C113" s="38" t="s">
        <v>67</v>
      </c>
      <c r="D113" s="47"/>
      <c r="E113" s="110"/>
      <c r="F113" s="110"/>
      <c r="G113" s="110"/>
      <c r="H113" s="111"/>
      <c r="I113" s="110"/>
      <c r="J113" s="110"/>
      <c r="K113" s="155"/>
    </row>
    <row r="114" spans="1:11" s="35" customFormat="1" ht="22.5" x14ac:dyDescent="0.2">
      <c r="A114" s="98" t="s">
        <v>417</v>
      </c>
      <c r="B114" s="137" t="s">
        <v>1005</v>
      </c>
      <c r="C114" s="38" t="s">
        <v>68</v>
      </c>
      <c r="D114" s="133"/>
      <c r="E114" s="133"/>
      <c r="F114" s="133"/>
      <c r="G114" s="110"/>
      <c r="H114" s="111"/>
      <c r="I114" s="110"/>
      <c r="J114" s="110"/>
      <c r="K114" s="155"/>
    </row>
    <row r="115" spans="1:11" s="35" customFormat="1" ht="33.75" x14ac:dyDescent="0.2">
      <c r="A115" s="98" t="s">
        <v>418</v>
      </c>
      <c r="B115" s="137" t="s">
        <v>1005</v>
      </c>
      <c r="C115" s="38" t="s">
        <v>69</v>
      </c>
      <c r="D115" s="47"/>
      <c r="E115" s="110"/>
      <c r="F115" s="110"/>
      <c r="G115" s="110"/>
      <c r="H115" s="111"/>
      <c r="I115" s="110"/>
      <c r="J115" s="110"/>
      <c r="K115" s="155"/>
    </row>
    <row r="116" spans="1:11" s="35" customFormat="1" ht="22.5" x14ac:dyDescent="0.2">
      <c r="A116" s="98" t="s">
        <v>419</v>
      </c>
      <c r="B116" s="137" t="s">
        <v>1005</v>
      </c>
      <c r="C116" s="38" t="s">
        <v>70</v>
      </c>
      <c r="D116" s="47"/>
      <c r="E116" s="110"/>
      <c r="F116" s="110"/>
      <c r="G116" s="110"/>
      <c r="H116" s="111"/>
      <c r="I116" s="110"/>
      <c r="J116" s="110"/>
      <c r="K116" s="155"/>
    </row>
    <row r="117" spans="1:11" s="35" customFormat="1" ht="22.5" x14ac:dyDescent="0.2">
      <c r="A117" s="98" t="s">
        <v>420</v>
      </c>
      <c r="B117" s="137" t="s">
        <v>1005</v>
      </c>
      <c r="C117" s="38" t="s">
        <v>71</v>
      </c>
      <c r="D117" s="47"/>
      <c r="E117" s="110"/>
      <c r="F117" s="110"/>
      <c r="G117" s="110"/>
      <c r="H117" s="111"/>
      <c r="I117" s="110"/>
      <c r="J117" s="110"/>
      <c r="K117" s="155"/>
    </row>
    <row r="118" spans="1:11" s="35" customFormat="1" ht="22.5" x14ac:dyDescent="0.2">
      <c r="A118" s="98" t="s">
        <v>421</v>
      </c>
      <c r="B118" s="137" t="s">
        <v>1005</v>
      </c>
      <c r="C118" s="38" t="s">
        <v>72</v>
      </c>
      <c r="D118" s="47"/>
      <c r="E118" s="110"/>
      <c r="F118" s="110"/>
      <c r="G118" s="110"/>
      <c r="H118" s="111"/>
      <c r="I118" s="110"/>
      <c r="J118" s="110"/>
      <c r="K118" s="155"/>
    </row>
    <row r="119" spans="1:11" s="35" customFormat="1" ht="22.5" x14ac:dyDescent="0.2">
      <c r="A119" s="98" t="s">
        <v>422</v>
      </c>
      <c r="B119" s="137" t="s">
        <v>1005</v>
      </c>
      <c r="C119" s="38" t="s">
        <v>73</v>
      </c>
      <c r="D119" s="47"/>
      <c r="E119" s="110"/>
      <c r="F119" s="110"/>
      <c r="G119" s="110"/>
      <c r="H119" s="111"/>
      <c r="I119" s="110"/>
      <c r="J119" s="110"/>
      <c r="K119" s="155"/>
    </row>
    <row r="120" spans="1:11" s="35" customFormat="1" ht="33.75" x14ac:dyDescent="0.2">
      <c r="A120" s="98" t="s">
        <v>423</v>
      </c>
      <c r="B120" s="137" t="s">
        <v>1005</v>
      </c>
      <c r="C120" s="38" t="s">
        <v>74</v>
      </c>
      <c r="D120" s="47"/>
      <c r="E120" s="110"/>
      <c r="F120" s="110"/>
      <c r="G120" s="110"/>
      <c r="H120" s="111"/>
      <c r="I120" s="110"/>
      <c r="J120" s="110"/>
      <c r="K120" s="155"/>
    </row>
    <row r="121" spans="1:11" s="35" customFormat="1" ht="33.75" x14ac:dyDescent="0.2">
      <c r="A121" s="98" t="s">
        <v>424</v>
      </c>
      <c r="B121" s="137" t="s">
        <v>1005</v>
      </c>
      <c r="C121" s="38" t="s">
        <v>75</v>
      </c>
      <c r="D121" s="47"/>
      <c r="E121" s="110"/>
      <c r="F121" s="110"/>
      <c r="G121" s="110"/>
      <c r="H121" s="111"/>
      <c r="I121" s="110"/>
      <c r="J121" s="110"/>
      <c r="K121" s="155"/>
    </row>
    <row r="122" spans="1:11" s="35" customFormat="1" ht="33.75" x14ac:dyDescent="0.2">
      <c r="A122" s="98" t="s">
        <v>425</v>
      </c>
      <c r="B122" s="137" t="s">
        <v>1005</v>
      </c>
      <c r="C122" s="38" t="s">
        <v>76</v>
      </c>
      <c r="D122" s="47"/>
      <c r="E122" s="110"/>
      <c r="F122" s="110"/>
      <c r="G122" s="110"/>
      <c r="H122" s="111"/>
      <c r="I122" s="110"/>
      <c r="J122" s="110"/>
      <c r="K122" s="155"/>
    </row>
    <row r="123" spans="1:11" s="35" customFormat="1" ht="22.5" x14ac:dyDescent="0.2">
      <c r="A123" s="98" t="s">
        <v>426</v>
      </c>
      <c r="B123" s="137" t="s">
        <v>1005</v>
      </c>
      <c r="C123" s="38" t="s">
        <v>77</v>
      </c>
      <c r="D123" s="47"/>
      <c r="E123" s="110"/>
      <c r="F123" s="110"/>
      <c r="G123" s="110"/>
      <c r="H123" s="111"/>
      <c r="I123" s="110"/>
      <c r="J123" s="110"/>
      <c r="K123" s="155"/>
    </row>
    <row r="124" spans="1:11" s="40" customFormat="1" ht="22.5" x14ac:dyDescent="0.2">
      <c r="A124" s="33" t="s">
        <v>427</v>
      </c>
      <c r="B124" s="140" t="s">
        <v>1005</v>
      </c>
      <c r="C124" s="39" t="s">
        <v>78</v>
      </c>
      <c r="D124" s="99"/>
      <c r="E124" s="109"/>
      <c r="F124" s="109"/>
      <c r="G124" s="107"/>
      <c r="H124" s="108"/>
      <c r="I124" s="109"/>
      <c r="J124" s="109"/>
      <c r="K124" s="156"/>
    </row>
    <row r="125" spans="1:11" s="35" customFormat="1" ht="56.25" x14ac:dyDescent="0.2">
      <c r="A125" s="98" t="s">
        <v>428</v>
      </c>
      <c r="B125" s="137" t="s">
        <v>1005</v>
      </c>
      <c r="C125" s="38" t="s">
        <v>79</v>
      </c>
      <c r="D125" s="47"/>
      <c r="E125" s="110"/>
      <c r="F125" s="110"/>
      <c r="G125" s="110"/>
      <c r="H125" s="111"/>
      <c r="I125" s="110"/>
      <c r="J125" s="110"/>
      <c r="K125" s="155"/>
    </row>
    <row r="126" spans="1:11" s="35" customFormat="1" ht="33.75" x14ac:dyDescent="0.2">
      <c r="A126" s="98" t="s">
        <v>429</v>
      </c>
      <c r="B126" s="137" t="s">
        <v>1005</v>
      </c>
      <c r="C126" s="37" t="s">
        <v>80</v>
      </c>
      <c r="D126" s="47"/>
      <c r="E126" s="110"/>
      <c r="F126" s="110"/>
      <c r="G126" s="110"/>
      <c r="H126" s="111"/>
      <c r="I126" s="110"/>
      <c r="J126" s="110"/>
      <c r="K126" s="155"/>
    </row>
    <row r="127" spans="1:11" s="35" customFormat="1" ht="22.5" x14ac:dyDescent="0.2">
      <c r="A127" s="98" t="s">
        <v>430</v>
      </c>
      <c r="B127" s="137" t="s">
        <v>1005</v>
      </c>
      <c r="C127" s="38" t="s">
        <v>81</v>
      </c>
      <c r="D127" s="47"/>
      <c r="E127" s="110"/>
      <c r="F127" s="110"/>
      <c r="G127" s="110"/>
      <c r="H127" s="111"/>
      <c r="I127" s="110"/>
      <c r="J127" s="110"/>
      <c r="K127" s="155"/>
    </row>
    <row r="128" spans="1:11" s="35" customFormat="1" ht="33.75" x14ac:dyDescent="0.2">
      <c r="A128" s="98" t="s">
        <v>431</v>
      </c>
      <c r="B128" s="137" t="s">
        <v>1005</v>
      </c>
      <c r="C128" s="38" t="s">
        <v>82</v>
      </c>
      <c r="D128" s="47"/>
      <c r="E128" s="110"/>
      <c r="F128" s="110"/>
      <c r="G128" s="110"/>
      <c r="H128" s="111"/>
      <c r="I128" s="110"/>
      <c r="J128" s="110"/>
      <c r="K128" s="155"/>
    </row>
    <row r="129" spans="1:11" s="35" customFormat="1" ht="33.75" x14ac:dyDescent="0.2">
      <c r="A129" s="98" t="s">
        <v>926</v>
      </c>
      <c r="B129" s="137" t="s">
        <v>1005</v>
      </c>
      <c r="C129" s="38" t="s">
        <v>83</v>
      </c>
      <c r="D129" s="133"/>
      <c r="E129" s="133"/>
      <c r="F129" s="133"/>
      <c r="G129" s="110"/>
      <c r="H129" s="111"/>
      <c r="I129" s="110"/>
      <c r="J129" s="110"/>
      <c r="K129" s="155"/>
    </row>
    <row r="130" spans="1:11" s="35" customFormat="1" ht="45" x14ac:dyDescent="0.2">
      <c r="A130" s="89" t="s">
        <v>962</v>
      </c>
      <c r="B130" s="139" t="s">
        <v>733</v>
      </c>
      <c r="C130" s="91" t="s">
        <v>889</v>
      </c>
      <c r="D130" s="47"/>
      <c r="E130" s="110"/>
      <c r="F130" s="110"/>
      <c r="G130" s="110"/>
      <c r="H130" s="111"/>
      <c r="I130" s="110"/>
      <c r="J130" s="110"/>
      <c r="K130" s="155"/>
    </row>
    <row r="131" spans="1:11" s="35" customFormat="1" ht="135" x14ac:dyDescent="0.2">
      <c r="A131" s="86" t="s">
        <v>1006</v>
      </c>
      <c r="B131" s="144" t="s">
        <v>854</v>
      </c>
      <c r="C131" s="38" t="s">
        <v>861</v>
      </c>
      <c r="D131" s="47"/>
      <c r="E131" s="110"/>
      <c r="F131" s="110"/>
      <c r="G131" s="110"/>
      <c r="H131" s="111"/>
      <c r="I131" s="110"/>
      <c r="J131" s="110"/>
      <c r="K131" s="155"/>
    </row>
    <row r="132" spans="1:11" s="35" customFormat="1" ht="135" x14ac:dyDescent="0.2">
      <c r="A132" s="86" t="s">
        <v>989</v>
      </c>
      <c r="B132" s="144" t="s">
        <v>854</v>
      </c>
      <c r="C132" s="38" t="s">
        <v>860</v>
      </c>
      <c r="D132" s="47"/>
      <c r="E132" s="110"/>
      <c r="F132" s="110"/>
      <c r="G132" s="110"/>
      <c r="H132" s="111"/>
      <c r="I132" s="110"/>
      <c r="J132" s="110"/>
      <c r="K132" s="155"/>
    </row>
    <row r="133" spans="1:11" s="35" customFormat="1" ht="90" x14ac:dyDescent="0.2">
      <c r="A133" s="87" t="s">
        <v>990</v>
      </c>
      <c r="B133" s="143" t="s">
        <v>862</v>
      </c>
      <c r="C133" s="95" t="s">
        <v>865</v>
      </c>
      <c r="D133" s="47"/>
      <c r="E133" s="110"/>
      <c r="F133" s="110"/>
      <c r="G133" s="110"/>
      <c r="H133" s="111"/>
      <c r="I133" s="110"/>
      <c r="J133" s="110"/>
      <c r="K133" s="155"/>
    </row>
    <row r="134" spans="1:11" s="35" customFormat="1" ht="45" x14ac:dyDescent="0.2">
      <c r="A134" s="98" t="s">
        <v>432</v>
      </c>
      <c r="B134" s="137" t="s">
        <v>1005</v>
      </c>
      <c r="C134" s="38" t="s">
        <v>84</v>
      </c>
      <c r="D134" s="133"/>
      <c r="E134" s="133"/>
      <c r="F134" s="133"/>
      <c r="G134" s="110"/>
      <c r="H134" s="111"/>
      <c r="I134" s="110"/>
      <c r="J134" s="110"/>
      <c r="K134" s="155"/>
    </row>
    <row r="135" spans="1:11" s="35" customFormat="1" ht="22.5" x14ac:dyDescent="0.2">
      <c r="A135" s="98" t="s">
        <v>433</v>
      </c>
      <c r="B135" s="137" t="s">
        <v>1005</v>
      </c>
      <c r="C135" s="38" t="s">
        <v>85</v>
      </c>
      <c r="D135" s="133"/>
      <c r="E135" s="133"/>
      <c r="F135" s="133"/>
      <c r="G135" s="110"/>
      <c r="H135" s="111"/>
      <c r="I135" s="110"/>
      <c r="J135" s="110"/>
      <c r="K135" s="155"/>
    </row>
    <row r="136" spans="1:11" s="35" customFormat="1" ht="56.25" x14ac:dyDescent="0.2">
      <c r="A136" s="98" t="s">
        <v>927</v>
      </c>
      <c r="B136" s="137" t="s">
        <v>1005</v>
      </c>
      <c r="C136" s="38" t="s">
        <v>86</v>
      </c>
      <c r="D136" s="133"/>
      <c r="E136" s="133"/>
      <c r="F136" s="133"/>
      <c r="G136" s="110"/>
      <c r="H136" s="111"/>
      <c r="I136" s="110"/>
      <c r="J136" s="110"/>
      <c r="K136" s="155"/>
    </row>
    <row r="137" spans="1:11" s="35" customFormat="1" ht="90" x14ac:dyDescent="0.2">
      <c r="A137" s="86" t="s">
        <v>990</v>
      </c>
      <c r="B137" s="144" t="s">
        <v>854</v>
      </c>
      <c r="C137" s="38" t="s">
        <v>859</v>
      </c>
      <c r="D137" s="47"/>
      <c r="E137" s="110"/>
      <c r="F137" s="110"/>
      <c r="G137" s="110"/>
      <c r="H137" s="111"/>
      <c r="I137" s="110"/>
      <c r="J137" s="110"/>
      <c r="K137" s="155"/>
    </row>
    <row r="138" spans="1:11" s="40" customFormat="1" ht="22.5" x14ac:dyDescent="0.2">
      <c r="A138" s="33" t="s">
        <v>434</v>
      </c>
      <c r="B138" s="140" t="s">
        <v>1005</v>
      </c>
      <c r="C138" s="39" t="s">
        <v>87</v>
      </c>
      <c r="D138" s="99"/>
      <c r="E138" s="109"/>
      <c r="F138" s="109"/>
      <c r="G138" s="109"/>
      <c r="H138" s="108"/>
      <c r="I138" s="109"/>
      <c r="J138" s="109"/>
      <c r="K138" s="156"/>
    </row>
    <row r="139" spans="1:11" s="35" customFormat="1" ht="45" x14ac:dyDescent="0.2">
      <c r="A139" s="98" t="s">
        <v>435</v>
      </c>
      <c r="B139" s="137" t="s">
        <v>1005</v>
      </c>
      <c r="C139" s="38" t="s">
        <v>88</v>
      </c>
      <c r="D139" s="47"/>
      <c r="E139" s="110"/>
      <c r="F139" s="110"/>
      <c r="G139" s="110"/>
      <c r="H139" s="111"/>
      <c r="I139" s="110"/>
      <c r="J139" s="110"/>
      <c r="K139" s="155"/>
    </row>
    <row r="140" spans="1:11" s="35" customFormat="1" ht="22.5" x14ac:dyDescent="0.2">
      <c r="A140" s="98" t="s">
        <v>438</v>
      </c>
      <c r="B140" s="137" t="s">
        <v>1005</v>
      </c>
      <c r="C140" s="38" t="s">
        <v>89</v>
      </c>
      <c r="D140" s="47"/>
      <c r="E140" s="110"/>
      <c r="F140" s="110"/>
      <c r="G140" s="110"/>
      <c r="H140" s="111"/>
      <c r="I140" s="110"/>
      <c r="J140" s="110"/>
      <c r="K140" s="155"/>
    </row>
    <row r="141" spans="1:11" s="35" customFormat="1" ht="22.5" x14ac:dyDescent="0.2">
      <c r="A141" s="98" t="s">
        <v>439</v>
      </c>
      <c r="B141" s="137" t="s">
        <v>1005</v>
      </c>
      <c r="C141" s="38" t="s">
        <v>90</v>
      </c>
      <c r="D141" s="47"/>
      <c r="E141" s="110"/>
      <c r="F141" s="110"/>
      <c r="G141" s="110"/>
      <c r="H141" s="111"/>
      <c r="I141" s="110"/>
      <c r="J141" s="110"/>
      <c r="K141" s="155"/>
    </row>
    <row r="142" spans="1:11" s="35" customFormat="1" ht="22.5" x14ac:dyDescent="0.2">
      <c r="A142" s="98" t="s">
        <v>440</v>
      </c>
      <c r="B142" s="137" t="s">
        <v>1005</v>
      </c>
      <c r="C142" s="38" t="s">
        <v>91</v>
      </c>
      <c r="D142" s="47"/>
      <c r="E142" s="110"/>
      <c r="F142" s="110"/>
      <c r="G142" s="110"/>
      <c r="H142" s="111"/>
      <c r="I142" s="110"/>
      <c r="J142" s="110"/>
      <c r="K142" s="155"/>
    </row>
    <row r="143" spans="1:11" s="35" customFormat="1" ht="22.5" x14ac:dyDescent="0.2">
      <c r="A143" s="98" t="s">
        <v>436</v>
      </c>
      <c r="B143" s="137" t="s">
        <v>1005</v>
      </c>
      <c r="C143" s="38" t="s">
        <v>92</v>
      </c>
      <c r="D143" s="47"/>
      <c r="E143" s="110"/>
      <c r="F143" s="110"/>
      <c r="G143" s="110"/>
      <c r="H143" s="111"/>
      <c r="I143" s="110"/>
      <c r="J143" s="110"/>
      <c r="K143" s="155"/>
    </row>
    <row r="144" spans="1:11" s="35" customFormat="1" ht="90" x14ac:dyDescent="0.2">
      <c r="A144" s="89" t="s">
        <v>963</v>
      </c>
      <c r="B144" s="139" t="s">
        <v>733</v>
      </c>
      <c r="C144" s="91" t="s">
        <v>890</v>
      </c>
      <c r="D144" s="47"/>
      <c r="E144" s="110"/>
      <c r="F144" s="110"/>
      <c r="G144" s="110"/>
      <c r="H144" s="111"/>
      <c r="I144" s="110"/>
      <c r="J144" s="110"/>
      <c r="K144" s="155"/>
    </row>
    <row r="145" spans="1:11" s="35" customFormat="1" ht="22.5" x14ac:dyDescent="0.2">
      <c r="A145" s="98" t="s">
        <v>441</v>
      </c>
      <c r="B145" s="137" t="s">
        <v>1005</v>
      </c>
      <c r="C145" s="38" t="s">
        <v>93</v>
      </c>
      <c r="D145" s="47"/>
      <c r="E145" s="110"/>
      <c r="F145" s="110"/>
      <c r="G145" s="110"/>
      <c r="H145" s="111"/>
      <c r="I145" s="110"/>
      <c r="J145" s="110"/>
      <c r="K145" s="155"/>
    </row>
    <row r="146" spans="1:11" s="35" customFormat="1" ht="22.5" x14ac:dyDescent="0.2">
      <c r="A146" s="98" t="s">
        <v>442</v>
      </c>
      <c r="B146" s="137" t="s">
        <v>1005</v>
      </c>
      <c r="C146" s="38" t="s">
        <v>94</v>
      </c>
      <c r="D146" s="47"/>
      <c r="E146" s="110"/>
      <c r="F146" s="110"/>
      <c r="G146" s="110"/>
      <c r="H146" s="111"/>
      <c r="I146" s="110"/>
      <c r="J146" s="110"/>
      <c r="K146" s="155"/>
    </row>
    <row r="147" spans="1:11" s="35" customFormat="1" ht="56.25" x14ac:dyDescent="0.2">
      <c r="A147" s="98" t="s">
        <v>443</v>
      </c>
      <c r="B147" s="137" t="s">
        <v>1005</v>
      </c>
      <c r="C147" s="38" t="s">
        <v>95</v>
      </c>
      <c r="D147" s="47"/>
      <c r="E147" s="110"/>
      <c r="F147" s="110"/>
      <c r="G147" s="110"/>
      <c r="H147" s="111"/>
      <c r="I147" s="110"/>
      <c r="J147" s="110"/>
      <c r="K147" s="155"/>
    </row>
    <row r="148" spans="1:11" s="35" customFormat="1" ht="33.75" x14ac:dyDescent="0.2">
      <c r="A148" s="98" t="s">
        <v>444</v>
      </c>
      <c r="B148" s="137" t="s">
        <v>1005</v>
      </c>
      <c r="C148" s="38" t="s">
        <v>96</v>
      </c>
      <c r="D148" s="47"/>
      <c r="E148" s="110"/>
      <c r="F148" s="110"/>
      <c r="G148" s="110"/>
      <c r="H148" s="111"/>
      <c r="I148" s="110"/>
      <c r="J148" s="110"/>
      <c r="K148" s="155"/>
    </row>
    <row r="149" spans="1:11" s="35" customFormat="1" ht="22.5" x14ac:dyDescent="0.2">
      <c r="A149" s="98" t="s">
        <v>437</v>
      </c>
      <c r="B149" s="137" t="s">
        <v>1005</v>
      </c>
      <c r="C149" s="38" t="s">
        <v>97</v>
      </c>
      <c r="D149" s="47"/>
      <c r="E149" s="110"/>
      <c r="F149" s="110"/>
      <c r="G149" s="110"/>
      <c r="H149" s="111"/>
      <c r="I149" s="110"/>
      <c r="J149" s="110"/>
      <c r="K149" s="155"/>
    </row>
    <row r="150" spans="1:11" s="35" customFormat="1" ht="22.5" x14ac:dyDescent="0.2">
      <c r="A150" s="98" t="s">
        <v>445</v>
      </c>
      <c r="B150" s="137" t="s">
        <v>1005</v>
      </c>
      <c r="C150" s="38" t="s">
        <v>98</v>
      </c>
      <c r="D150" s="47"/>
      <c r="E150" s="110"/>
      <c r="F150" s="110"/>
      <c r="G150" s="110"/>
      <c r="H150" s="111"/>
      <c r="I150" s="110"/>
      <c r="J150" s="110"/>
      <c r="K150" s="155"/>
    </row>
    <row r="151" spans="1:11" s="35" customFormat="1" ht="22.5" x14ac:dyDescent="0.2">
      <c r="A151" s="98" t="s">
        <v>446</v>
      </c>
      <c r="B151" s="137" t="s">
        <v>1005</v>
      </c>
      <c r="C151" s="38" t="s">
        <v>99</v>
      </c>
      <c r="D151" s="47"/>
      <c r="E151" s="110"/>
      <c r="F151" s="110"/>
      <c r="G151" s="110"/>
      <c r="H151" s="111"/>
      <c r="I151" s="110"/>
      <c r="J151" s="110"/>
      <c r="K151" s="155"/>
    </row>
    <row r="152" spans="1:11" s="35" customFormat="1" ht="22.5" x14ac:dyDescent="0.2">
      <c r="A152" s="98" t="s">
        <v>447</v>
      </c>
      <c r="B152" s="137" t="s">
        <v>1005</v>
      </c>
      <c r="C152" s="38" t="s">
        <v>100</v>
      </c>
      <c r="D152" s="47"/>
      <c r="E152" s="110"/>
      <c r="F152" s="110"/>
      <c r="G152" s="110"/>
      <c r="H152" s="111"/>
      <c r="I152" s="110"/>
      <c r="J152" s="110"/>
      <c r="K152" s="155"/>
    </row>
    <row r="153" spans="1:11" s="35" customFormat="1" ht="22.5" x14ac:dyDescent="0.2">
      <c r="A153" s="98" t="s">
        <v>448</v>
      </c>
      <c r="B153" s="137" t="s">
        <v>1005</v>
      </c>
      <c r="C153" s="38" t="s">
        <v>101</v>
      </c>
      <c r="D153" s="47"/>
      <c r="E153" s="110"/>
      <c r="F153" s="110"/>
      <c r="G153" s="110"/>
      <c r="H153" s="111"/>
      <c r="I153" s="110"/>
      <c r="J153" s="110"/>
      <c r="K153" s="155"/>
    </row>
    <row r="154" spans="1:11" s="40" customFormat="1" ht="22.5" x14ac:dyDescent="0.2">
      <c r="A154" s="33" t="s">
        <v>449</v>
      </c>
      <c r="B154" s="140" t="s">
        <v>1005</v>
      </c>
      <c r="C154" s="39" t="s">
        <v>102</v>
      </c>
      <c r="D154" s="99"/>
      <c r="E154" s="109"/>
      <c r="F154" s="109"/>
      <c r="G154" s="109"/>
      <c r="H154" s="108"/>
      <c r="I154" s="109"/>
      <c r="J154" s="109"/>
      <c r="K154" s="156"/>
    </row>
    <row r="155" spans="1:11" s="40" customFormat="1" ht="22.5" x14ac:dyDescent="0.2">
      <c r="A155" s="33" t="s">
        <v>450</v>
      </c>
      <c r="B155" s="140" t="s">
        <v>1005</v>
      </c>
      <c r="C155" s="39" t="s">
        <v>103</v>
      </c>
      <c r="D155" s="99"/>
      <c r="E155" s="109"/>
      <c r="F155" s="109"/>
      <c r="G155" s="109"/>
      <c r="H155" s="108"/>
      <c r="I155" s="109"/>
      <c r="J155" s="109"/>
      <c r="K155" s="156"/>
    </row>
    <row r="156" spans="1:11" s="35" customFormat="1" ht="33.75" x14ac:dyDescent="0.2">
      <c r="A156" s="98" t="s">
        <v>451</v>
      </c>
      <c r="B156" s="137" t="s">
        <v>1005</v>
      </c>
      <c r="C156" s="38" t="s">
        <v>104</v>
      </c>
      <c r="D156" s="47"/>
      <c r="E156" s="110"/>
      <c r="F156" s="110"/>
      <c r="G156" s="110"/>
      <c r="H156" s="111"/>
      <c r="I156" s="110"/>
      <c r="J156" s="110"/>
      <c r="K156" s="155"/>
    </row>
    <row r="157" spans="1:11" s="35" customFormat="1" ht="22.5" x14ac:dyDescent="0.2">
      <c r="A157" s="98" t="s">
        <v>453</v>
      </c>
      <c r="B157" s="137" t="s">
        <v>1005</v>
      </c>
      <c r="C157" s="38" t="s">
        <v>105</v>
      </c>
      <c r="D157" s="47"/>
      <c r="E157" s="110"/>
      <c r="F157" s="110"/>
      <c r="G157" s="110"/>
      <c r="H157" s="111"/>
      <c r="I157" s="110"/>
      <c r="J157" s="110"/>
      <c r="K157" s="155"/>
    </row>
    <row r="158" spans="1:11" s="35" customFormat="1" ht="22.5" x14ac:dyDescent="0.2">
      <c r="A158" s="98" t="s">
        <v>454</v>
      </c>
      <c r="B158" s="137" t="s">
        <v>1005</v>
      </c>
      <c r="C158" s="38" t="s">
        <v>106</v>
      </c>
      <c r="D158" s="47"/>
      <c r="E158" s="110"/>
      <c r="F158" s="110"/>
      <c r="G158" s="110"/>
      <c r="H158" s="111"/>
      <c r="I158" s="110"/>
      <c r="J158" s="110"/>
      <c r="K158" s="155"/>
    </row>
    <row r="159" spans="1:11" s="35" customFormat="1" ht="56.25" x14ac:dyDescent="0.2">
      <c r="A159" s="98" t="s">
        <v>455</v>
      </c>
      <c r="B159" s="137" t="s">
        <v>1005</v>
      </c>
      <c r="C159" s="38" t="s">
        <v>107</v>
      </c>
      <c r="D159" s="47"/>
      <c r="E159" s="110"/>
      <c r="F159" s="110"/>
      <c r="G159" s="110"/>
      <c r="H159" s="111"/>
      <c r="I159" s="110"/>
      <c r="J159" s="110"/>
      <c r="K159" s="155"/>
    </row>
    <row r="160" spans="1:11" s="35" customFormat="1" ht="22.5" x14ac:dyDescent="0.2">
      <c r="A160" s="98" t="s">
        <v>456</v>
      </c>
      <c r="B160" s="137" t="s">
        <v>1005</v>
      </c>
      <c r="C160" s="38" t="s">
        <v>108</v>
      </c>
      <c r="D160" s="133"/>
      <c r="E160" s="133"/>
      <c r="F160" s="133"/>
      <c r="G160" s="110"/>
      <c r="H160" s="111"/>
      <c r="I160" s="110"/>
      <c r="J160" s="110"/>
      <c r="K160" s="155"/>
    </row>
    <row r="161" spans="1:11" s="35" customFormat="1" ht="45" x14ac:dyDescent="0.2">
      <c r="A161" s="89" t="s">
        <v>964</v>
      </c>
      <c r="B161" s="139" t="s">
        <v>733</v>
      </c>
      <c r="C161" s="91" t="s">
        <v>891</v>
      </c>
      <c r="D161" s="47"/>
      <c r="E161" s="110"/>
      <c r="F161" s="110"/>
      <c r="G161" s="110"/>
      <c r="H161" s="111"/>
      <c r="I161" s="110"/>
      <c r="J161" s="110"/>
      <c r="K161" s="155"/>
    </row>
    <row r="162" spans="1:11" s="35" customFormat="1" ht="45" x14ac:dyDescent="0.2">
      <c r="A162" s="79" t="s">
        <v>943</v>
      </c>
      <c r="B162" s="138" t="s">
        <v>756</v>
      </c>
      <c r="C162" s="90" t="s">
        <v>840</v>
      </c>
      <c r="D162" s="133"/>
      <c r="E162" s="133"/>
      <c r="F162" s="133"/>
      <c r="G162" s="110"/>
      <c r="H162" s="111"/>
      <c r="I162" s="110"/>
      <c r="J162" s="110"/>
      <c r="K162" s="155"/>
    </row>
    <row r="163" spans="1:11" s="35" customFormat="1" ht="22.5" x14ac:dyDescent="0.2">
      <c r="A163" s="98" t="s">
        <v>452</v>
      </c>
      <c r="B163" s="137" t="s">
        <v>1005</v>
      </c>
      <c r="C163" s="37" t="s">
        <v>109</v>
      </c>
      <c r="D163" s="47"/>
      <c r="E163" s="110"/>
      <c r="F163" s="110"/>
      <c r="G163" s="110"/>
      <c r="H163" s="111"/>
      <c r="I163" s="110"/>
      <c r="J163" s="110"/>
      <c r="K163" s="155"/>
    </row>
    <row r="164" spans="1:11" s="35" customFormat="1" ht="78.75" x14ac:dyDescent="0.2">
      <c r="A164" s="98" t="s">
        <v>457</v>
      </c>
      <c r="B164" s="137" t="s">
        <v>1005</v>
      </c>
      <c r="C164" s="37" t="s">
        <v>110</v>
      </c>
      <c r="D164" s="47"/>
      <c r="E164" s="110"/>
      <c r="F164" s="110"/>
      <c r="G164" s="110"/>
      <c r="H164" s="111"/>
      <c r="I164" s="110"/>
      <c r="J164" s="110"/>
      <c r="K164" s="155"/>
    </row>
    <row r="165" spans="1:11" s="35" customFormat="1" ht="67.5" x14ac:dyDescent="0.2">
      <c r="A165" s="98" t="s">
        <v>458</v>
      </c>
      <c r="B165" s="137" t="s">
        <v>1005</v>
      </c>
      <c r="C165" s="37" t="s">
        <v>111</v>
      </c>
      <c r="D165" s="47"/>
      <c r="E165" s="110"/>
      <c r="F165" s="110"/>
      <c r="G165" s="110"/>
      <c r="H165" s="111"/>
      <c r="I165" s="110"/>
      <c r="J165" s="110"/>
      <c r="K165" s="155"/>
    </row>
    <row r="166" spans="1:11" s="35" customFormat="1" ht="22.5" x14ac:dyDescent="0.2">
      <c r="A166" s="98" t="s">
        <v>459</v>
      </c>
      <c r="B166" s="137" t="s">
        <v>1005</v>
      </c>
      <c r="C166" s="37" t="s">
        <v>112</v>
      </c>
      <c r="D166" s="47"/>
      <c r="E166" s="110"/>
      <c r="F166" s="110"/>
      <c r="G166" s="110"/>
      <c r="H166" s="111"/>
      <c r="I166" s="110"/>
      <c r="J166" s="110"/>
      <c r="K166" s="155"/>
    </row>
    <row r="167" spans="1:11" s="35" customFormat="1" ht="33.75" x14ac:dyDescent="0.2">
      <c r="A167" s="98" t="s">
        <v>460</v>
      </c>
      <c r="B167" s="137" t="s">
        <v>1005</v>
      </c>
      <c r="C167" s="37" t="s">
        <v>113</v>
      </c>
      <c r="D167" s="47"/>
      <c r="E167" s="110"/>
      <c r="F167" s="110"/>
      <c r="G167" s="110"/>
      <c r="H167" s="111"/>
      <c r="I167" s="110"/>
      <c r="J167" s="110"/>
      <c r="K167" s="155"/>
    </row>
    <row r="168" spans="1:11" s="35" customFormat="1" ht="45" x14ac:dyDescent="0.2">
      <c r="A168" s="98" t="s">
        <v>461</v>
      </c>
      <c r="B168" s="137" t="s">
        <v>1005</v>
      </c>
      <c r="C168" s="37" t="s">
        <v>114</v>
      </c>
      <c r="D168" s="47"/>
      <c r="E168" s="110"/>
      <c r="F168" s="110"/>
      <c r="G168" s="110"/>
      <c r="H168" s="111"/>
      <c r="I168" s="110"/>
      <c r="J168" s="110"/>
      <c r="K168" s="155"/>
    </row>
    <row r="169" spans="1:11" s="35" customFormat="1" ht="56.25" x14ac:dyDescent="0.2">
      <c r="A169" s="98" t="s">
        <v>462</v>
      </c>
      <c r="B169" s="137" t="s">
        <v>1005</v>
      </c>
      <c r="C169" s="37" t="s">
        <v>115</v>
      </c>
      <c r="D169" s="47"/>
      <c r="E169" s="110"/>
      <c r="F169" s="110"/>
      <c r="G169" s="110"/>
      <c r="H169" s="111"/>
      <c r="I169" s="110"/>
      <c r="J169" s="110"/>
      <c r="K169" s="155"/>
    </row>
    <row r="170" spans="1:11" s="40" customFormat="1" ht="22.5" x14ac:dyDescent="0.2">
      <c r="A170" s="33" t="s">
        <v>463</v>
      </c>
      <c r="B170" s="140" t="s">
        <v>1005</v>
      </c>
      <c r="C170" s="39" t="s">
        <v>116</v>
      </c>
      <c r="D170" s="99"/>
      <c r="E170" s="109"/>
      <c r="F170" s="109"/>
      <c r="G170" s="109"/>
      <c r="H170" s="108"/>
      <c r="I170" s="109"/>
      <c r="J170" s="109"/>
      <c r="K170" s="156"/>
    </row>
    <row r="171" spans="1:11" s="40" customFormat="1" ht="56.25" x14ac:dyDescent="0.2">
      <c r="A171" s="96" t="s">
        <v>983</v>
      </c>
      <c r="B171" s="145" t="s">
        <v>910</v>
      </c>
      <c r="C171" s="97" t="s">
        <v>921</v>
      </c>
      <c r="D171" s="47"/>
      <c r="E171" s="110"/>
      <c r="F171" s="110"/>
      <c r="G171" s="110"/>
      <c r="H171" s="111"/>
      <c r="I171" s="110"/>
      <c r="J171" s="110"/>
      <c r="K171" s="156"/>
    </row>
    <row r="172" spans="1:11" s="40" customFormat="1" ht="33.75" x14ac:dyDescent="0.2">
      <c r="A172" s="96" t="s">
        <v>984</v>
      </c>
      <c r="B172" s="145" t="s">
        <v>910</v>
      </c>
      <c r="C172" s="97" t="s">
        <v>922</v>
      </c>
      <c r="D172" s="47"/>
      <c r="E172" s="110"/>
      <c r="F172" s="110"/>
      <c r="G172" s="110"/>
      <c r="H172" s="111"/>
      <c r="I172" s="110"/>
      <c r="J172" s="110"/>
      <c r="K172" s="156"/>
    </row>
    <row r="173" spans="1:11" s="40" customFormat="1" ht="22.5" x14ac:dyDescent="0.2">
      <c r="A173" s="33" t="s">
        <v>464</v>
      </c>
      <c r="B173" s="140" t="s">
        <v>1005</v>
      </c>
      <c r="C173" s="39" t="s">
        <v>117</v>
      </c>
      <c r="D173" s="99"/>
      <c r="E173" s="109"/>
      <c r="F173" s="109"/>
      <c r="G173" s="109"/>
      <c r="H173" s="108"/>
      <c r="I173" s="109"/>
      <c r="J173" s="109"/>
      <c r="K173" s="156"/>
    </row>
    <row r="174" spans="1:11" s="35" customFormat="1" ht="56.25" x14ac:dyDescent="0.2">
      <c r="A174" s="98" t="s">
        <v>465</v>
      </c>
      <c r="B174" s="137" t="s">
        <v>1005</v>
      </c>
      <c r="C174" s="38" t="s">
        <v>118</v>
      </c>
      <c r="D174" s="47"/>
      <c r="E174" s="110"/>
      <c r="F174" s="110"/>
      <c r="G174" s="110"/>
      <c r="H174" s="111"/>
      <c r="I174" s="110"/>
      <c r="J174" s="110"/>
      <c r="K174" s="155"/>
    </row>
    <row r="175" spans="1:11" s="35" customFormat="1" ht="56.25" x14ac:dyDescent="0.2">
      <c r="A175" s="89" t="s">
        <v>965</v>
      </c>
      <c r="B175" s="139" t="s">
        <v>733</v>
      </c>
      <c r="C175" s="91" t="s">
        <v>892</v>
      </c>
      <c r="D175" s="47"/>
      <c r="E175" s="110"/>
      <c r="F175" s="110"/>
      <c r="G175" s="110"/>
      <c r="H175" s="111"/>
      <c r="I175" s="110"/>
      <c r="J175" s="110"/>
      <c r="K175" s="155"/>
    </row>
    <row r="176" spans="1:11" s="35" customFormat="1" ht="33.75" x14ac:dyDescent="0.2">
      <c r="A176" s="79" t="s">
        <v>944</v>
      </c>
      <c r="B176" s="138" t="s">
        <v>756</v>
      </c>
      <c r="C176" s="90" t="s">
        <v>841</v>
      </c>
      <c r="D176" s="133"/>
      <c r="E176" s="133"/>
      <c r="F176" s="133"/>
      <c r="G176" s="110"/>
      <c r="H176" s="111"/>
      <c r="I176" s="110"/>
      <c r="J176" s="110"/>
      <c r="K176" s="155"/>
    </row>
    <row r="177" spans="1:11" s="35" customFormat="1" ht="56.25" x14ac:dyDescent="0.2">
      <c r="A177" s="98" t="s">
        <v>466</v>
      </c>
      <c r="B177" s="137" t="s">
        <v>1005</v>
      </c>
      <c r="C177" s="38" t="s">
        <v>119</v>
      </c>
      <c r="D177" s="47"/>
      <c r="E177" s="110"/>
      <c r="F177" s="110"/>
      <c r="G177" s="110"/>
      <c r="H177" s="111"/>
      <c r="I177" s="110"/>
      <c r="J177" s="110"/>
      <c r="K177" s="155"/>
    </row>
    <row r="178" spans="1:11" s="35" customFormat="1" ht="56.25" x14ac:dyDescent="0.2">
      <c r="A178" s="98" t="s">
        <v>467</v>
      </c>
      <c r="B178" s="137" t="s">
        <v>1005</v>
      </c>
      <c r="C178" s="38" t="s">
        <v>120</v>
      </c>
      <c r="D178" s="47"/>
      <c r="E178" s="110"/>
      <c r="F178" s="110"/>
      <c r="G178" s="110"/>
      <c r="H178" s="111"/>
      <c r="I178" s="110"/>
      <c r="J178" s="110"/>
      <c r="K178" s="155"/>
    </row>
    <row r="179" spans="1:11" s="35" customFormat="1" ht="90" x14ac:dyDescent="0.2">
      <c r="A179" s="98" t="s">
        <v>468</v>
      </c>
      <c r="B179" s="137" t="s">
        <v>1005</v>
      </c>
      <c r="C179" s="38" t="s">
        <v>121</v>
      </c>
      <c r="D179" s="47"/>
      <c r="E179" s="110"/>
      <c r="F179" s="110"/>
      <c r="G179" s="110"/>
      <c r="H179" s="111"/>
      <c r="I179" s="110"/>
      <c r="J179" s="110"/>
      <c r="K179" s="155"/>
    </row>
    <row r="180" spans="1:11" s="35" customFormat="1" ht="67.5" x14ac:dyDescent="0.2">
      <c r="A180" s="98" t="s">
        <v>469</v>
      </c>
      <c r="B180" s="137" t="s">
        <v>1005</v>
      </c>
      <c r="C180" s="38" t="s">
        <v>122</v>
      </c>
      <c r="D180" s="47"/>
      <c r="E180" s="110"/>
      <c r="F180" s="110"/>
      <c r="G180" s="110"/>
      <c r="H180" s="111"/>
      <c r="I180" s="110"/>
      <c r="J180" s="110"/>
      <c r="K180" s="155"/>
    </row>
    <row r="181" spans="1:11" s="35" customFormat="1" ht="101.25" x14ac:dyDescent="0.2">
      <c r="A181" s="96" t="s">
        <v>985</v>
      </c>
      <c r="B181" s="141" t="s">
        <v>910</v>
      </c>
      <c r="C181" s="97" t="s">
        <v>909</v>
      </c>
      <c r="D181" s="47"/>
      <c r="E181" s="110"/>
      <c r="F181" s="110"/>
      <c r="G181" s="110"/>
      <c r="H181" s="111"/>
      <c r="I181" s="110"/>
      <c r="J181" s="110"/>
      <c r="K181" s="155"/>
    </row>
    <row r="182" spans="1:11" s="35" customFormat="1" ht="67.5" x14ac:dyDescent="0.2">
      <c r="A182" s="96" t="s">
        <v>986</v>
      </c>
      <c r="B182" s="141" t="s">
        <v>910</v>
      </c>
      <c r="C182" s="97" t="s">
        <v>915</v>
      </c>
      <c r="D182" s="47"/>
      <c r="E182" s="110"/>
      <c r="F182" s="110"/>
      <c r="G182" s="110"/>
      <c r="H182" s="111"/>
      <c r="I182" s="110"/>
      <c r="J182" s="110"/>
      <c r="K182" s="155"/>
    </row>
    <row r="183" spans="1:11" s="35" customFormat="1" ht="67.5" x14ac:dyDescent="0.2">
      <c r="A183" s="96" t="s">
        <v>987</v>
      </c>
      <c r="B183" s="141" t="s">
        <v>910</v>
      </c>
      <c r="C183" s="97" t="s">
        <v>917</v>
      </c>
      <c r="D183" s="47"/>
      <c r="E183" s="110"/>
      <c r="F183" s="110"/>
      <c r="G183" s="110"/>
      <c r="H183" s="111"/>
      <c r="I183" s="110"/>
      <c r="J183" s="110"/>
      <c r="K183" s="155"/>
    </row>
    <row r="184" spans="1:11" s="35" customFormat="1" ht="90" x14ac:dyDescent="0.2">
      <c r="A184" s="96" t="s">
        <v>988</v>
      </c>
      <c r="B184" s="141" t="s">
        <v>910</v>
      </c>
      <c r="C184" s="97" t="s">
        <v>919</v>
      </c>
      <c r="D184" s="47"/>
      <c r="E184" s="110"/>
      <c r="F184" s="110"/>
      <c r="G184" s="110"/>
      <c r="H184" s="111"/>
      <c r="I184" s="110"/>
      <c r="J184" s="110"/>
      <c r="K184" s="155"/>
    </row>
    <row r="185" spans="1:11" s="35" customFormat="1" ht="33.75" x14ac:dyDescent="0.2">
      <c r="A185" s="79" t="s">
        <v>945</v>
      </c>
      <c r="B185" s="138" t="s">
        <v>756</v>
      </c>
      <c r="C185" s="80" t="s">
        <v>842</v>
      </c>
      <c r="D185" s="133"/>
      <c r="E185" s="133"/>
      <c r="F185" s="133"/>
      <c r="G185" s="110"/>
      <c r="H185" s="111"/>
      <c r="I185" s="110"/>
      <c r="J185" s="110"/>
      <c r="K185" s="155"/>
    </row>
    <row r="186" spans="1:11" s="35" customFormat="1" ht="45" x14ac:dyDescent="0.2">
      <c r="A186" s="89" t="s">
        <v>966</v>
      </c>
      <c r="B186" s="139" t="s">
        <v>733</v>
      </c>
      <c r="C186" s="91" t="s">
        <v>893</v>
      </c>
      <c r="D186" s="47"/>
      <c r="E186" s="110"/>
      <c r="F186" s="110"/>
      <c r="G186" s="110"/>
      <c r="H186" s="111"/>
      <c r="I186" s="110"/>
      <c r="J186" s="110"/>
      <c r="K186" s="155"/>
    </row>
    <row r="187" spans="1:11" s="35" customFormat="1" ht="78.75" x14ac:dyDescent="0.2">
      <c r="A187" s="98" t="s">
        <v>470</v>
      </c>
      <c r="B187" s="137" t="s">
        <v>1005</v>
      </c>
      <c r="C187" s="37" t="s">
        <v>123</v>
      </c>
      <c r="D187" s="133"/>
      <c r="E187" s="133"/>
      <c r="F187" s="133"/>
      <c r="G187" s="110"/>
      <c r="H187" s="111"/>
      <c r="I187" s="110"/>
      <c r="J187" s="110"/>
      <c r="K187" s="155"/>
    </row>
    <row r="188" spans="1:11" s="35" customFormat="1" ht="45" x14ac:dyDescent="0.2">
      <c r="A188" s="98" t="s">
        <v>471</v>
      </c>
      <c r="B188" s="137" t="s">
        <v>1005</v>
      </c>
      <c r="C188" s="37" t="s">
        <v>124</v>
      </c>
      <c r="D188" s="133"/>
      <c r="E188" s="133"/>
      <c r="F188" s="133"/>
      <c r="G188" s="110"/>
      <c r="H188" s="111"/>
      <c r="I188" s="110"/>
      <c r="J188" s="110"/>
      <c r="K188" s="155"/>
    </row>
    <row r="189" spans="1:11" s="35" customFormat="1" ht="22.5" x14ac:dyDescent="0.2">
      <c r="A189" s="83" t="s">
        <v>472</v>
      </c>
      <c r="B189" s="140" t="s">
        <v>1005</v>
      </c>
      <c r="C189" s="39" t="s">
        <v>125</v>
      </c>
      <c r="D189" s="47"/>
      <c r="E189" s="110"/>
      <c r="F189" s="110"/>
      <c r="G189" s="110"/>
      <c r="H189" s="111"/>
      <c r="I189" s="110"/>
      <c r="J189" s="110"/>
      <c r="K189" s="155"/>
    </row>
    <row r="190" spans="1:11" s="35" customFormat="1" ht="67.5" x14ac:dyDescent="0.2">
      <c r="A190" s="98" t="s">
        <v>473</v>
      </c>
      <c r="B190" s="137" t="s">
        <v>1005</v>
      </c>
      <c r="C190" s="37" t="s">
        <v>126</v>
      </c>
      <c r="D190" s="47"/>
      <c r="E190" s="110"/>
      <c r="F190" s="110"/>
      <c r="G190" s="110"/>
      <c r="H190" s="111"/>
      <c r="I190" s="110"/>
      <c r="J190" s="110"/>
      <c r="K190" s="155"/>
    </row>
    <row r="191" spans="1:11" s="35" customFormat="1" ht="33.75" x14ac:dyDescent="0.2">
      <c r="A191" s="96" t="s">
        <v>989</v>
      </c>
      <c r="B191" s="141" t="s">
        <v>910</v>
      </c>
      <c r="C191" s="97" t="s">
        <v>911</v>
      </c>
      <c r="D191" s="47"/>
      <c r="E191" s="110"/>
      <c r="F191" s="110"/>
      <c r="G191" s="110"/>
      <c r="H191" s="111"/>
      <c r="I191" s="110"/>
      <c r="J191" s="110"/>
      <c r="K191" s="155"/>
    </row>
    <row r="192" spans="1:11" s="35" customFormat="1" ht="33.75" x14ac:dyDescent="0.2">
      <c r="A192" s="96" t="s">
        <v>990</v>
      </c>
      <c r="B192" s="141" t="s">
        <v>910</v>
      </c>
      <c r="C192" s="97" t="s">
        <v>912</v>
      </c>
      <c r="D192" s="47"/>
      <c r="E192" s="110"/>
      <c r="F192" s="110"/>
      <c r="G192" s="110"/>
      <c r="H192" s="111"/>
      <c r="I192" s="110"/>
      <c r="J192" s="110"/>
      <c r="K192" s="155"/>
    </row>
    <row r="193" spans="1:11" s="35" customFormat="1" ht="56.25" x14ac:dyDescent="0.2">
      <c r="A193" s="96" t="s">
        <v>991</v>
      </c>
      <c r="B193" s="141" t="s">
        <v>910</v>
      </c>
      <c r="C193" s="97" t="s">
        <v>913</v>
      </c>
      <c r="D193" s="47"/>
      <c r="E193" s="110"/>
      <c r="F193" s="110"/>
      <c r="G193" s="110"/>
      <c r="H193" s="111"/>
      <c r="I193" s="110"/>
      <c r="J193" s="110"/>
      <c r="K193" s="155"/>
    </row>
    <row r="194" spans="1:11" s="35" customFormat="1" ht="67.5" x14ac:dyDescent="0.2">
      <c r="A194" s="96" t="s">
        <v>992</v>
      </c>
      <c r="B194" s="141" t="s">
        <v>910</v>
      </c>
      <c r="C194" s="97" t="s">
        <v>916</v>
      </c>
      <c r="D194" s="47"/>
      <c r="E194" s="110"/>
      <c r="F194" s="110"/>
      <c r="G194" s="110"/>
      <c r="H194" s="111"/>
      <c r="I194" s="110"/>
      <c r="J194" s="110"/>
      <c r="K194" s="155"/>
    </row>
    <row r="195" spans="1:11" s="35" customFormat="1" ht="90" x14ac:dyDescent="0.2">
      <c r="A195" s="96" t="s">
        <v>993</v>
      </c>
      <c r="B195" s="141" t="s">
        <v>910</v>
      </c>
      <c r="C195" s="97" t="s">
        <v>918</v>
      </c>
      <c r="D195" s="47"/>
      <c r="E195" s="110"/>
      <c r="F195" s="110"/>
      <c r="G195" s="110"/>
      <c r="H195" s="111"/>
      <c r="I195" s="110"/>
      <c r="J195" s="110"/>
      <c r="K195" s="155"/>
    </row>
    <row r="196" spans="1:11" s="35" customFormat="1" ht="56.25" x14ac:dyDescent="0.2">
      <c r="A196" s="96" t="s">
        <v>994</v>
      </c>
      <c r="B196" s="141" t="s">
        <v>910</v>
      </c>
      <c r="C196" s="97" t="s">
        <v>920</v>
      </c>
      <c r="D196" s="47"/>
      <c r="E196" s="110"/>
      <c r="F196" s="110"/>
      <c r="G196" s="110"/>
      <c r="H196" s="111"/>
      <c r="I196" s="110"/>
      <c r="J196" s="110"/>
      <c r="K196" s="155"/>
    </row>
    <row r="197" spans="1:11" s="35" customFormat="1" ht="45" x14ac:dyDescent="0.2">
      <c r="A197" s="98" t="s">
        <v>474</v>
      </c>
      <c r="B197" s="137" t="s">
        <v>1005</v>
      </c>
      <c r="C197" s="37" t="s">
        <v>127</v>
      </c>
      <c r="D197" s="47"/>
      <c r="E197" s="110"/>
      <c r="F197" s="110"/>
      <c r="G197" s="110"/>
      <c r="H197" s="111"/>
      <c r="I197" s="110"/>
      <c r="J197" s="110"/>
      <c r="K197" s="155"/>
    </row>
    <row r="198" spans="1:11" s="35" customFormat="1" ht="45" x14ac:dyDescent="0.2">
      <c r="A198" s="98" t="s">
        <v>475</v>
      </c>
      <c r="B198" s="137" t="s">
        <v>1005</v>
      </c>
      <c r="C198" s="38" t="s">
        <v>128</v>
      </c>
      <c r="D198" s="47"/>
      <c r="E198" s="110"/>
      <c r="F198" s="110"/>
      <c r="G198" s="110"/>
      <c r="H198" s="111"/>
      <c r="I198" s="110"/>
      <c r="J198" s="110"/>
      <c r="K198" s="155"/>
    </row>
    <row r="199" spans="1:11" s="35" customFormat="1" ht="22.5" x14ac:dyDescent="0.2">
      <c r="A199" s="98" t="s">
        <v>476</v>
      </c>
      <c r="B199" s="137" t="s">
        <v>1005</v>
      </c>
      <c r="C199" s="38" t="s">
        <v>129</v>
      </c>
      <c r="D199" s="47"/>
      <c r="E199" s="110"/>
      <c r="F199" s="110"/>
      <c r="G199" s="110"/>
      <c r="H199" s="111"/>
      <c r="I199" s="110"/>
      <c r="J199" s="110"/>
      <c r="K199" s="155"/>
    </row>
    <row r="200" spans="1:11" s="35" customFormat="1" ht="22.5" x14ac:dyDescent="0.2">
      <c r="A200" s="98" t="s">
        <v>477</v>
      </c>
      <c r="B200" s="137" t="s">
        <v>1005</v>
      </c>
      <c r="C200" s="38" t="s">
        <v>130</v>
      </c>
      <c r="D200" s="47"/>
      <c r="E200" s="110"/>
      <c r="F200" s="110"/>
      <c r="G200" s="110"/>
      <c r="H200" s="111"/>
      <c r="I200" s="110"/>
      <c r="J200" s="110"/>
      <c r="K200" s="155"/>
    </row>
    <row r="201" spans="1:11" s="35" customFormat="1" ht="22.5" x14ac:dyDescent="0.2">
      <c r="A201" s="98" t="s">
        <v>734</v>
      </c>
      <c r="B201" s="137" t="s">
        <v>1005</v>
      </c>
      <c r="C201" s="38" t="s">
        <v>131</v>
      </c>
      <c r="D201" s="47"/>
      <c r="E201" s="110"/>
      <c r="F201" s="110"/>
      <c r="G201" s="110"/>
      <c r="H201" s="111"/>
      <c r="I201" s="110"/>
      <c r="J201" s="110"/>
      <c r="K201" s="155"/>
    </row>
    <row r="202" spans="1:11" s="35" customFormat="1" ht="22.5" x14ac:dyDescent="0.2">
      <c r="A202" s="98" t="s">
        <v>735</v>
      </c>
      <c r="B202" s="137" t="s">
        <v>1005</v>
      </c>
      <c r="C202" s="38" t="s">
        <v>132</v>
      </c>
      <c r="D202" s="47"/>
      <c r="E202" s="110"/>
      <c r="F202" s="110"/>
      <c r="G202" s="110"/>
      <c r="H202" s="111"/>
      <c r="I202" s="110"/>
      <c r="J202" s="110"/>
      <c r="K202" s="155"/>
    </row>
    <row r="203" spans="1:11" s="35" customFormat="1" ht="22.5" x14ac:dyDescent="0.2">
      <c r="A203" s="98" t="s">
        <v>736</v>
      </c>
      <c r="B203" s="137" t="s">
        <v>1005</v>
      </c>
      <c r="C203" s="38" t="s">
        <v>133</v>
      </c>
      <c r="D203" s="47"/>
      <c r="E203" s="110"/>
      <c r="F203" s="110"/>
      <c r="G203" s="110"/>
      <c r="H203" s="111"/>
      <c r="I203" s="110"/>
      <c r="J203" s="110"/>
      <c r="K203" s="155"/>
    </row>
    <row r="204" spans="1:11" s="35" customFormat="1" ht="22.5" x14ac:dyDescent="0.2">
      <c r="A204" s="98" t="s">
        <v>737</v>
      </c>
      <c r="B204" s="137" t="s">
        <v>1005</v>
      </c>
      <c r="C204" s="38" t="s">
        <v>134</v>
      </c>
      <c r="D204" s="47"/>
      <c r="E204" s="110"/>
      <c r="F204" s="110"/>
      <c r="G204" s="110"/>
      <c r="H204" s="111"/>
      <c r="I204" s="110"/>
      <c r="J204" s="110"/>
      <c r="K204" s="155"/>
    </row>
    <row r="205" spans="1:11" s="40" customFormat="1" ht="22.5" x14ac:dyDescent="0.2">
      <c r="A205" s="33" t="s">
        <v>478</v>
      </c>
      <c r="B205" s="140" t="s">
        <v>1005</v>
      </c>
      <c r="C205" s="39" t="s">
        <v>135</v>
      </c>
      <c r="D205" s="99"/>
      <c r="E205" s="109"/>
      <c r="F205" s="109"/>
      <c r="G205" s="109"/>
      <c r="H205" s="108"/>
      <c r="I205" s="109"/>
      <c r="J205" s="109"/>
      <c r="K205" s="156"/>
    </row>
    <row r="206" spans="1:11" s="40" customFormat="1" ht="56.25" x14ac:dyDescent="0.2">
      <c r="A206" s="89" t="s">
        <v>967</v>
      </c>
      <c r="B206" s="139" t="s">
        <v>733</v>
      </c>
      <c r="C206" s="91" t="s">
        <v>894</v>
      </c>
      <c r="D206" s="133"/>
      <c r="E206" s="133"/>
      <c r="F206" s="133"/>
      <c r="G206" s="110"/>
      <c r="H206" s="111"/>
      <c r="I206" s="110"/>
      <c r="J206" s="110"/>
      <c r="K206" s="156"/>
    </row>
    <row r="207" spans="1:11" s="35" customFormat="1" ht="101.25" x14ac:dyDescent="0.2">
      <c r="A207" s="98" t="s">
        <v>479</v>
      </c>
      <c r="B207" s="137" t="s">
        <v>1005</v>
      </c>
      <c r="C207" s="38" t="s">
        <v>136</v>
      </c>
      <c r="D207" s="133"/>
      <c r="E207" s="133"/>
      <c r="F207" s="133"/>
      <c r="G207" s="110"/>
      <c r="H207" s="111"/>
      <c r="I207" s="110"/>
      <c r="J207" s="110"/>
      <c r="K207" s="155"/>
    </row>
    <row r="208" spans="1:11" s="35" customFormat="1" ht="22.5" x14ac:dyDescent="0.2">
      <c r="A208" s="98" t="s">
        <v>480</v>
      </c>
      <c r="B208" s="137" t="s">
        <v>1005</v>
      </c>
      <c r="C208" s="38" t="s">
        <v>137</v>
      </c>
      <c r="D208" s="133"/>
      <c r="E208" s="133"/>
      <c r="F208" s="133"/>
      <c r="G208" s="110"/>
      <c r="H208" s="111"/>
      <c r="I208" s="110"/>
      <c r="J208" s="110"/>
      <c r="K208" s="155"/>
    </row>
    <row r="209" spans="1:11" s="35" customFormat="1" ht="22.5" x14ac:dyDescent="0.2">
      <c r="A209" s="98" t="s">
        <v>482</v>
      </c>
      <c r="B209" s="137" t="s">
        <v>1005</v>
      </c>
      <c r="C209" s="38" t="s">
        <v>138</v>
      </c>
      <c r="D209" s="133"/>
      <c r="E209" s="133"/>
      <c r="F209" s="133"/>
      <c r="G209" s="110"/>
      <c r="H209" s="111"/>
      <c r="I209" s="110"/>
      <c r="J209" s="110"/>
      <c r="K209" s="155"/>
    </row>
    <row r="210" spans="1:11" s="35" customFormat="1" ht="22.5" x14ac:dyDescent="0.2">
      <c r="A210" s="98" t="s">
        <v>483</v>
      </c>
      <c r="B210" s="137" t="s">
        <v>1005</v>
      </c>
      <c r="C210" s="38" t="s">
        <v>139</v>
      </c>
      <c r="D210" s="133"/>
      <c r="E210" s="133"/>
      <c r="F210" s="133"/>
      <c r="G210" s="110"/>
      <c r="H210" s="111"/>
      <c r="I210" s="110"/>
      <c r="J210" s="110"/>
      <c r="K210" s="155"/>
    </row>
    <row r="211" spans="1:11" s="35" customFormat="1" ht="33.75" x14ac:dyDescent="0.2">
      <c r="A211" s="98" t="s">
        <v>484</v>
      </c>
      <c r="B211" s="137" t="s">
        <v>1005</v>
      </c>
      <c r="C211" s="38" t="s">
        <v>140</v>
      </c>
      <c r="D211" s="133"/>
      <c r="E211" s="133"/>
      <c r="F211" s="133"/>
      <c r="G211" s="110"/>
      <c r="H211" s="111"/>
      <c r="I211" s="110"/>
      <c r="J211" s="110"/>
      <c r="K211" s="155"/>
    </row>
    <row r="212" spans="1:11" s="35" customFormat="1" ht="112.5" x14ac:dyDescent="0.2">
      <c r="A212" s="79" t="s">
        <v>947</v>
      </c>
      <c r="B212" s="138" t="s">
        <v>756</v>
      </c>
      <c r="C212" s="90" t="s">
        <v>948</v>
      </c>
      <c r="D212" s="133"/>
      <c r="E212" s="133"/>
      <c r="F212" s="133"/>
      <c r="G212" s="110"/>
      <c r="H212" s="111"/>
      <c r="I212" s="110"/>
      <c r="J212" s="110"/>
      <c r="K212" s="155"/>
    </row>
    <row r="213" spans="1:11" s="35" customFormat="1" ht="33.75" x14ac:dyDescent="0.2">
      <c r="A213" s="98" t="s">
        <v>481</v>
      </c>
      <c r="B213" s="137" t="s">
        <v>1005</v>
      </c>
      <c r="C213" s="38" t="s">
        <v>141</v>
      </c>
      <c r="D213" s="133"/>
      <c r="E213" s="133"/>
      <c r="F213" s="133"/>
      <c r="G213" s="110"/>
      <c r="H213" s="111"/>
      <c r="I213" s="110"/>
      <c r="J213" s="110"/>
      <c r="K213" s="155"/>
    </row>
    <row r="214" spans="1:11" s="35" customFormat="1" ht="22.5" x14ac:dyDescent="0.2">
      <c r="A214" s="98" t="s">
        <v>485</v>
      </c>
      <c r="B214" s="137" t="s">
        <v>1005</v>
      </c>
      <c r="C214" s="38" t="s">
        <v>142</v>
      </c>
      <c r="D214" s="133"/>
      <c r="E214" s="133"/>
      <c r="F214" s="133"/>
      <c r="G214" s="110"/>
      <c r="H214" s="111"/>
      <c r="I214" s="110"/>
      <c r="J214" s="110"/>
      <c r="K214" s="155"/>
    </row>
    <row r="215" spans="1:11" s="35" customFormat="1" ht="22.5" x14ac:dyDescent="0.2">
      <c r="A215" s="98" t="s">
        <v>486</v>
      </c>
      <c r="B215" s="137" t="s">
        <v>1005</v>
      </c>
      <c r="C215" s="38" t="s">
        <v>143</v>
      </c>
      <c r="D215" s="133"/>
      <c r="E215" s="133"/>
      <c r="F215" s="133"/>
      <c r="G215" s="110"/>
      <c r="H215" s="111"/>
      <c r="I215" s="110"/>
      <c r="J215" s="110"/>
      <c r="K215" s="155"/>
    </row>
    <row r="216" spans="1:11" s="35" customFormat="1" ht="22.5" x14ac:dyDescent="0.2">
      <c r="A216" s="98" t="s">
        <v>487</v>
      </c>
      <c r="B216" s="137" t="s">
        <v>1005</v>
      </c>
      <c r="C216" s="38" t="s">
        <v>144</v>
      </c>
      <c r="D216" s="133"/>
      <c r="E216" s="133"/>
      <c r="F216" s="133"/>
      <c r="G216" s="110"/>
      <c r="H216" s="111"/>
      <c r="I216" s="110"/>
      <c r="J216" s="110"/>
      <c r="K216" s="155"/>
    </row>
    <row r="217" spans="1:11" s="35" customFormat="1" ht="22.5" x14ac:dyDescent="0.2">
      <c r="A217" s="98" t="s">
        <v>488</v>
      </c>
      <c r="B217" s="137" t="s">
        <v>1005</v>
      </c>
      <c r="C217" s="38" t="s">
        <v>145</v>
      </c>
      <c r="D217" s="133"/>
      <c r="E217" s="133"/>
      <c r="F217" s="133"/>
      <c r="G217" s="110"/>
      <c r="H217" s="111"/>
      <c r="I217" s="110"/>
      <c r="J217" s="110"/>
      <c r="K217" s="155"/>
    </row>
    <row r="218" spans="1:11" s="35" customFormat="1" ht="22.5" x14ac:dyDescent="0.2">
      <c r="A218" s="98" t="s">
        <v>489</v>
      </c>
      <c r="B218" s="137" t="s">
        <v>1005</v>
      </c>
      <c r="C218" s="38" t="s">
        <v>146</v>
      </c>
      <c r="D218" s="133"/>
      <c r="E218" s="133"/>
      <c r="F218" s="133"/>
      <c r="G218" s="110"/>
      <c r="H218" s="111"/>
      <c r="I218" s="110"/>
      <c r="J218" s="110"/>
      <c r="K218" s="155"/>
    </row>
    <row r="219" spans="1:11" s="35" customFormat="1" ht="22.5" x14ac:dyDescent="0.2">
      <c r="A219" s="98" t="s">
        <v>490</v>
      </c>
      <c r="B219" s="137" t="s">
        <v>1005</v>
      </c>
      <c r="C219" s="38" t="s">
        <v>147</v>
      </c>
      <c r="D219" s="133"/>
      <c r="E219" s="133"/>
      <c r="F219" s="133"/>
      <c r="G219" s="110"/>
      <c r="H219" s="111"/>
      <c r="I219" s="110"/>
      <c r="J219" s="110"/>
      <c r="K219" s="155"/>
    </row>
    <row r="220" spans="1:11" s="35" customFormat="1" ht="22.5" x14ac:dyDescent="0.2">
      <c r="A220" s="98" t="s">
        <v>491</v>
      </c>
      <c r="B220" s="137" t="s">
        <v>1005</v>
      </c>
      <c r="C220" s="38" t="s">
        <v>148</v>
      </c>
      <c r="D220" s="133"/>
      <c r="E220" s="133"/>
      <c r="F220" s="133"/>
      <c r="G220" s="110"/>
      <c r="H220" s="111"/>
      <c r="I220" s="110"/>
      <c r="J220" s="110"/>
      <c r="K220" s="155"/>
    </row>
    <row r="221" spans="1:11" s="35" customFormat="1" ht="22.5" x14ac:dyDescent="0.2">
      <c r="A221" s="98" t="s">
        <v>492</v>
      </c>
      <c r="B221" s="137" t="s">
        <v>1005</v>
      </c>
      <c r="C221" s="38" t="s">
        <v>149</v>
      </c>
      <c r="D221" s="133"/>
      <c r="E221" s="133"/>
      <c r="F221" s="133"/>
      <c r="G221" s="110"/>
      <c r="H221" s="111"/>
      <c r="I221" s="110"/>
      <c r="J221" s="110"/>
      <c r="K221" s="155"/>
    </row>
    <row r="222" spans="1:11" s="35" customFormat="1" ht="101.25" x14ac:dyDescent="0.2">
      <c r="A222" s="79" t="s">
        <v>946</v>
      </c>
      <c r="B222" s="138" t="s">
        <v>756</v>
      </c>
      <c r="C222" s="80" t="s">
        <v>843</v>
      </c>
      <c r="D222" s="133"/>
      <c r="E222" s="133"/>
      <c r="F222" s="133"/>
      <c r="G222" s="110"/>
      <c r="H222" s="111"/>
      <c r="I222" s="110"/>
      <c r="J222" s="110"/>
      <c r="K222" s="155"/>
    </row>
    <row r="223" spans="1:11" s="43" customFormat="1" ht="22.5" x14ac:dyDescent="0.25">
      <c r="A223" s="33" t="s">
        <v>493</v>
      </c>
      <c r="B223" s="140" t="s">
        <v>1005</v>
      </c>
      <c r="C223" s="39" t="s">
        <v>150</v>
      </c>
      <c r="D223" s="99"/>
      <c r="E223" s="109"/>
      <c r="F223" s="109"/>
      <c r="G223" s="109"/>
      <c r="H223" s="108"/>
      <c r="I223" s="109"/>
      <c r="J223" s="109"/>
      <c r="K223" s="157"/>
    </row>
    <row r="224" spans="1:11" s="25" customFormat="1" ht="123.75" x14ac:dyDescent="0.25">
      <c r="A224" s="98" t="s">
        <v>494</v>
      </c>
      <c r="B224" s="137" t="s">
        <v>1005</v>
      </c>
      <c r="C224" s="37" t="s">
        <v>151</v>
      </c>
      <c r="D224" s="47"/>
      <c r="E224" s="110"/>
      <c r="F224" s="110"/>
      <c r="G224" s="110"/>
      <c r="H224" s="111"/>
      <c r="I224" s="110"/>
      <c r="J224" s="110"/>
      <c r="K224" s="158"/>
    </row>
    <row r="225" spans="1:11" s="25" customFormat="1" ht="45" x14ac:dyDescent="0.25">
      <c r="A225" s="79" t="s">
        <v>949</v>
      </c>
      <c r="B225" s="138" t="s">
        <v>756</v>
      </c>
      <c r="C225" s="80" t="s">
        <v>844</v>
      </c>
      <c r="D225" s="133"/>
      <c r="E225" s="133"/>
      <c r="F225" s="133"/>
      <c r="G225" s="110"/>
      <c r="H225" s="111"/>
      <c r="I225" s="110"/>
      <c r="J225" s="110"/>
      <c r="K225" s="158"/>
    </row>
    <row r="226" spans="1:11" s="25" customFormat="1" ht="90" x14ac:dyDescent="0.25">
      <c r="A226" s="98" t="s">
        <v>495</v>
      </c>
      <c r="B226" s="137" t="s">
        <v>1005</v>
      </c>
      <c r="C226" s="38" t="s">
        <v>152</v>
      </c>
      <c r="D226" s="47"/>
      <c r="E226" s="110"/>
      <c r="F226" s="110"/>
      <c r="G226" s="110"/>
      <c r="H226" s="111"/>
      <c r="I226" s="110"/>
      <c r="J226" s="110"/>
      <c r="K226" s="158"/>
    </row>
    <row r="227" spans="1:11" s="25" customFormat="1" ht="135" x14ac:dyDescent="0.25">
      <c r="A227" s="98" t="s">
        <v>496</v>
      </c>
      <c r="B227" s="137" t="s">
        <v>1005</v>
      </c>
      <c r="C227" s="38" t="s">
        <v>153</v>
      </c>
      <c r="D227" s="47"/>
      <c r="E227" s="110"/>
      <c r="F227" s="110"/>
      <c r="G227" s="110"/>
      <c r="H227" s="111"/>
      <c r="I227" s="110"/>
      <c r="J227" s="110"/>
      <c r="K227" s="158"/>
    </row>
    <row r="228" spans="1:11" s="25" customFormat="1" ht="101.25" x14ac:dyDescent="0.25">
      <c r="A228" s="79" t="s">
        <v>950</v>
      </c>
      <c r="B228" s="138" t="s">
        <v>756</v>
      </c>
      <c r="C228" s="90" t="s">
        <v>845</v>
      </c>
      <c r="D228" s="133"/>
      <c r="E228" s="133"/>
      <c r="F228" s="133"/>
      <c r="G228" s="110"/>
      <c r="H228" s="111"/>
      <c r="I228" s="110"/>
      <c r="J228" s="110"/>
      <c r="K228" s="158"/>
    </row>
    <row r="229" spans="1:11" s="25" customFormat="1" ht="45" x14ac:dyDescent="0.25">
      <c r="A229" s="98" t="s">
        <v>497</v>
      </c>
      <c r="B229" s="137" t="s">
        <v>1005</v>
      </c>
      <c r="C229" s="38" t="s">
        <v>154</v>
      </c>
      <c r="D229" s="47"/>
      <c r="E229" s="110"/>
      <c r="F229" s="110"/>
      <c r="G229" s="110"/>
      <c r="H229" s="111"/>
      <c r="I229" s="110"/>
      <c r="J229" s="110"/>
      <c r="K229" s="158"/>
    </row>
    <row r="230" spans="1:11" s="43" customFormat="1" ht="22.5" x14ac:dyDescent="0.25">
      <c r="A230" s="33" t="s">
        <v>498</v>
      </c>
      <c r="B230" s="140" t="s">
        <v>1005</v>
      </c>
      <c r="C230" s="39" t="s">
        <v>155</v>
      </c>
      <c r="D230" s="99"/>
      <c r="E230" s="109"/>
      <c r="F230" s="109"/>
      <c r="G230" s="109"/>
      <c r="H230" s="108"/>
      <c r="I230" s="109"/>
      <c r="J230" s="109"/>
      <c r="K230" s="157"/>
    </row>
    <row r="231" spans="1:11" s="25" customFormat="1" ht="135" x14ac:dyDescent="0.25">
      <c r="A231" s="98" t="s">
        <v>499</v>
      </c>
      <c r="B231" s="137" t="s">
        <v>1005</v>
      </c>
      <c r="C231" s="38" t="s">
        <v>156</v>
      </c>
      <c r="D231" s="47"/>
      <c r="E231" s="110"/>
      <c r="F231" s="110"/>
      <c r="G231" s="110"/>
      <c r="H231" s="111"/>
      <c r="I231" s="110"/>
      <c r="J231" s="110"/>
      <c r="K231" s="158"/>
    </row>
    <row r="232" spans="1:11" s="25" customFormat="1" ht="157.5" x14ac:dyDescent="0.25">
      <c r="A232" s="79" t="s">
        <v>951</v>
      </c>
      <c r="B232" s="138" t="s">
        <v>756</v>
      </c>
      <c r="C232" s="90" t="s">
        <v>846</v>
      </c>
      <c r="D232" s="133"/>
      <c r="E232" s="133"/>
      <c r="F232" s="133"/>
      <c r="G232" s="110"/>
      <c r="H232" s="111"/>
      <c r="I232" s="110"/>
      <c r="J232" s="110"/>
      <c r="K232" s="158"/>
    </row>
    <row r="233" spans="1:11" s="25" customFormat="1" ht="67.5" x14ac:dyDescent="0.25">
      <c r="A233" s="98" t="s">
        <v>500</v>
      </c>
      <c r="B233" s="137" t="s">
        <v>1005</v>
      </c>
      <c r="C233" s="38" t="s">
        <v>157</v>
      </c>
      <c r="D233" s="47"/>
      <c r="E233" s="110"/>
      <c r="F233" s="110"/>
      <c r="G233" s="110"/>
      <c r="H233" s="111"/>
      <c r="I233" s="110"/>
      <c r="J233" s="110"/>
      <c r="K233" s="158"/>
    </row>
    <row r="234" spans="1:11" s="43" customFormat="1" ht="22.5" x14ac:dyDescent="0.25">
      <c r="A234" s="33" t="s">
        <v>501</v>
      </c>
      <c r="B234" s="140" t="s">
        <v>1005</v>
      </c>
      <c r="C234" s="39" t="s">
        <v>158</v>
      </c>
      <c r="D234" s="99"/>
      <c r="E234" s="109"/>
      <c r="F234" s="109"/>
      <c r="G234" s="109"/>
      <c r="H234" s="108"/>
      <c r="I234" s="109"/>
      <c r="J234" s="109"/>
      <c r="K234" s="157"/>
    </row>
    <row r="235" spans="1:11" s="25" customFormat="1" ht="56.25" x14ac:dyDescent="0.25">
      <c r="A235" s="98" t="s">
        <v>502</v>
      </c>
      <c r="B235" s="137" t="s">
        <v>1005</v>
      </c>
      <c r="C235" s="37" t="s">
        <v>159</v>
      </c>
      <c r="D235" s="47"/>
      <c r="E235" s="110"/>
      <c r="F235" s="110"/>
      <c r="G235" s="110"/>
      <c r="H235" s="111"/>
      <c r="I235" s="110"/>
      <c r="J235" s="110"/>
      <c r="K235" s="158"/>
    </row>
    <row r="236" spans="1:11" s="25" customFormat="1" ht="56.25" x14ac:dyDescent="0.25">
      <c r="A236" s="79" t="s">
        <v>952</v>
      </c>
      <c r="B236" s="138" t="s">
        <v>756</v>
      </c>
      <c r="C236" s="80" t="s">
        <v>848</v>
      </c>
      <c r="D236" s="133"/>
      <c r="E236" s="133"/>
      <c r="F236" s="133"/>
      <c r="G236" s="110"/>
      <c r="H236" s="111"/>
      <c r="I236" s="110"/>
      <c r="J236" s="110"/>
      <c r="K236" s="158"/>
    </row>
    <row r="237" spans="1:11" s="25" customFormat="1" ht="56.25" x14ac:dyDescent="0.25">
      <c r="A237" s="79" t="s">
        <v>953</v>
      </c>
      <c r="B237" s="138" t="s">
        <v>756</v>
      </c>
      <c r="C237" s="80" t="s">
        <v>849</v>
      </c>
      <c r="D237" s="133"/>
      <c r="E237" s="133"/>
      <c r="F237" s="133"/>
      <c r="G237" s="110"/>
      <c r="H237" s="111"/>
      <c r="I237" s="110"/>
      <c r="J237" s="110"/>
      <c r="K237" s="158"/>
    </row>
    <row r="238" spans="1:11" s="25" customFormat="1" ht="33.75" x14ac:dyDescent="0.25">
      <c r="A238" s="98" t="s">
        <v>503</v>
      </c>
      <c r="B238" s="137" t="s">
        <v>1005</v>
      </c>
      <c r="C238" s="38" t="s">
        <v>160</v>
      </c>
      <c r="D238" s="133"/>
      <c r="E238" s="133"/>
      <c r="F238" s="133"/>
      <c r="G238" s="110"/>
      <c r="H238" s="111"/>
      <c r="I238" s="110"/>
      <c r="J238" s="110"/>
      <c r="K238" s="158"/>
    </row>
    <row r="239" spans="1:11" s="25" customFormat="1" ht="56.25" x14ac:dyDescent="0.25">
      <c r="A239" s="84" t="s">
        <v>985</v>
      </c>
      <c r="B239" s="142" t="s">
        <v>851</v>
      </c>
      <c r="C239" s="93" t="s">
        <v>852</v>
      </c>
      <c r="D239" s="133"/>
      <c r="E239" s="133"/>
      <c r="F239" s="133"/>
      <c r="G239" s="110"/>
      <c r="H239" s="111"/>
      <c r="I239" s="110"/>
      <c r="J239" s="110"/>
      <c r="K239" s="158"/>
    </row>
    <row r="240" spans="1:11" s="25" customFormat="1" ht="90" x14ac:dyDescent="0.25">
      <c r="A240" s="84" t="s">
        <v>991</v>
      </c>
      <c r="B240" s="142" t="s">
        <v>851</v>
      </c>
      <c r="C240" s="93" t="s">
        <v>855</v>
      </c>
      <c r="D240" s="133"/>
      <c r="E240" s="133"/>
      <c r="F240" s="133"/>
      <c r="G240" s="110"/>
      <c r="H240" s="111"/>
      <c r="I240" s="110"/>
      <c r="J240" s="110"/>
      <c r="K240" s="158"/>
    </row>
    <row r="241" spans="1:11" s="25" customFormat="1" ht="33.75" x14ac:dyDescent="0.25">
      <c r="A241" s="84" t="s">
        <v>982</v>
      </c>
      <c r="B241" s="142" t="s">
        <v>851</v>
      </c>
      <c r="C241" s="93" t="s">
        <v>856</v>
      </c>
      <c r="D241" s="133"/>
      <c r="E241" s="133"/>
      <c r="F241" s="133"/>
      <c r="G241" s="110"/>
      <c r="H241" s="111"/>
      <c r="I241" s="110"/>
      <c r="J241" s="110"/>
      <c r="K241" s="158"/>
    </row>
    <row r="242" spans="1:11" s="25" customFormat="1" ht="123.75" x14ac:dyDescent="0.25">
      <c r="A242" s="84" t="s">
        <v>986</v>
      </c>
      <c r="B242" s="142" t="s">
        <v>851</v>
      </c>
      <c r="C242" s="93" t="s">
        <v>857</v>
      </c>
      <c r="D242" s="133"/>
      <c r="E242" s="133"/>
      <c r="F242" s="133"/>
      <c r="G242" s="110"/>
      <c r="H242" s="111"/>
      <c r="I242" s="110"/>
      <c r="J242" s="110"/>
      <c r="K242" s="158"/>
    </row>
    <row r="243" spans="1:11" s="25" customFormat="1" ht="67.5" x14ac:dyDescent="0.25">
      <c r="A243" s="98" t="s">
        <v>504</v>
      </c>
      <c r="B243" s="137" t="s">
        <v>1005</v>
      </c>
      <c r="C243" s="37" t="s">
        <v>161</v>
      </c>
      <c r="D243" s="47"/>
      <c r="E243" s="110"/>
      <c r="F243" s="110"/>
      <c r="G243" s="110"/>
      <c r="H243" s="111"/>
      <c r="I243" s="110"/>
      <c r="J243" s="110"/>
      <c r="K243" s="158"/>
    </row>
    <row r="244" spans="1:11" s="25" customFormat="1" ht="213.75" x14ac:dyDescent="0.25">
      <c r="A244" s="89" t="s">
        <v>968</v>
      </c>
      <c r="B244" s="139" t="s">
        <v>733</v>
      </c>
      <c r="C244" s="92" t="s">
        <v>895</v>
      </c>
      <c r="D244" s="47"/>
      <c r="E244" s="110"/>
      <c r="F244" s="110"/>
      <c r="G244" s="110"/>
      <c r="H244" s="111"/>
      <c r="I244" s="110"/>
      <c r="J244" s="110"/>
      <c r="K244" s="158"/>
    </row>
    <row r="245" spans="1:11" s="43" customFormat="1" ht="56.25" x14ac:dyDescent="0.25">
      <c r="A245" s="33" t="s">
        <v>505</v>
      </c>
      <c r="B245" s="140" t="s">
        <v>1005</v>
      </c>
      <c r="C245" s="39" t="s">
        <v>506</v>
      </c>
      <c r="D245" s="47"/>
      <c r="E245" s="110"/>
      <c r="F245" s="110"/>
      <c r="G245" s="110"/>
      <c r="H245" s="111"/>
      <c r="I245" s="110"/>
      <c r="J245" s="110"/>
      <c r="K245" s="157"/>
    </row>
    <row r="246" spans="1:11" s="25" customFormat="1" ht="78.75" x14ac:dyDescent="0.25">
      <c r="A246" s="98" t="s">
        <v>507</v>
      </c>
      <c r="B246" s="137" t="s">
        <v>1005</v>
      </c>
      <c r="C246" s="38" t="s">
        <v>162</v>
      </c>
      <c r="D246" s="47"/>
      <c r="E246" s="110"/>
      <c r="F246" s="110"/>
      <c r="G246" s="110"/>
      <c r="H246" s="111"/>
      <c r="I246" s="110"/>
      <c r="J246" s="110"/>
      <c r="K246" s="158"/>
    </row>
    <row r="247" spans="1:11" s="25" customFormat="1" ht="22.5" x14ac:dyDescent="0.25">
      <c r="A247" s="98" t="s">
        <v>509</v>
      </c>
      <c r="B247" s="137" t="s">
        <v>1005</v>
      </c>
      <c r="C247" s="38" t="s">
        <v>163</v>
      </c>
      <c r="D247" s="47"/>
      <c r="E247" s="110"/>
      <c r="F247" s="110"/>
      <c r="G247" s="110"/>
      <c r="H247" s="111"/>
      <c r="I247" s="110"/>
      <c r="J247" s="110"/>
      <c r="K247" s="158"/>
    </row>
    <row r="248" spans="1:11" s="25" customFormat="1" ht="22.5" x14ac:dyDescent="0.25">
      <c r="A248" s="98" t="s">
        <v>510</v>
      </c>
      <c r="B248" s="137" t="s">
        <v>1005</v>
      </c>
      <c r="C248" s="38" t="s">
        <v>164</v>
      </c>
      <c r="D248" s="47"/>
      <c r="E248" s="110"/>
      <c r="F248" s="110"/>
      <c r="G248" s="110"/>
      <c r="H248" s="111"/>
      <c r="I248" s="110"/>
      <c r="J248" s="110"/>
      <c r="K248" s="158"/>
    </row>
    <row r="249" spans="1:11" s="25" customFormat="1" ht="22.5" x14ac:dyDescent="0.25">
      <c r="A249" s="98" t="s">
        <v>511</v>
      </c>
      <c r="B249" s="137" t="s">
        <v>1005</v>
      </c>
      <c r="C249" s="38" t="s">
        <v>165</v>
      </c>
      <c r="D249" s="47"/>
      <c r="E249" s="110"/>
      <c r="F249" s="110"/>
      <c r="G249" s="110"/>
      <c r="H249" s="111"/>
      <c r="I249" s="110"/>
      <c r="J249" s="110"/>
      <c r="K249" s="158"/>
    </row>
    <row r="250" spans="1:11" s="25" customFormat="1" ht="22.5" x14ac:dyDescent="0.25">
      <c r="A250" s="98" t="s">
        <v>512</v>
      </c>
      <c r="B250" s="137" t="s">
        <v>1005</v>
      </c>
      <c r="C250" s="38" t="s">
        <v>166</v>
      </c>
      <c r="D250" s="47"/>
      <c r="E250" s="110"/>
      <c r="F250" s="110"/>
      <c r="G250" s="110"/>
      <c r="H250" s="111"/>
      <c r="I250" s="110"/>
      <c r="J250" s="110"/>
      <c r="K250" s="158"/>
    </row>
    <row r="251" spans="1:11" s="25" customFormat="1" ht="22.5" x14ac:dyDescent="0.25">
      <c r="A251" s="98" t="s">
        <v>513</v>
      </c>
      <c r="B251" s="137" t="s">
        <v>1005</v>
      </c>
      <c r="C251" s="38" t="s">
        <v>167</v>
      </c>
      <c r="D251" s="47"/>
      <c r="E251" s="110"/>
      <c r="F251" s="110"/>
      <c r="G251" s="110"/>
      <c r="H251" s="111"/>
      <c r="I251" s="110"/>
      <c r="J251" s="110"/>
      <c r="K251" s="158"/>
    </row>
    <row r="252" spans="1:11" s="25" customFormat="1" ht="22.5" x14ac:dyDescent="0.25">
      <c r="A252" s="98" t="s">
        <v>514</v>
      </c>
      <c r="B252" s="137" t="s">
        <v>1005</v>
      </c>
      <c r="C252" s="38" t="s">
        <v>168</v>
      </c>
      <c r="D252" s="47"/>
      <c r="E252" s="110"/>
      <c r="F252" s="110"/>
      <c r="G252" s="110"/>
      <c r="H252" s="111"/>
      <c r="I252" s="110"/>
      <c r="J252" s="110"/>
      <c r="K252" s="158"/>
    </row>
    <row r="253" spans="1:11" s="25" customFormat="1" ht="22.5" x14ac:dyDescent="0.25">
      <c r="A253" s="98" t="s">
        <v>515</v>
      </c>
      <c r="B253" s="137" t="s">
        <v>1005</v>
      </c>
      <c r="C253" s="38" t="s">
        <v>169</v>
      </c>
      <c r="D253" s="47"/>
      <c r="E253" s="110"/>
      <c r="F253" s="110"/>
      <c r="G253" s="110"/>
      <c r="H253" s="111"/>
      <c r="I253" s="110"/>
      <c r="J253" s="110"/>
      <c r="K253" s="158"/>
    </row>
    <row r="254" spans="1:11" s="25" customFormat="1" ht="22.5" x14ac:dyDescent="0.25">
      <c r="A254" s="98" t="s">
        <v>516</v>
      </c>
      <c r="B254" s="137" t="s">
        <v>1005</v>
      </c>
      <c r="C254" s="38" t="s">
        <v>170</v>
      </c>
      <c r="D254" s="47"/>
      <c r="E254" s="110"/>
      <c r="F254" s="110"/>
      <c r="G254" s="110"/>
      <c r="H254" s="111"/>
      <c r="I254" s="110"/>
      <c r="J254" s="110"/>
      <c r="K254" s="158"/>
    </row>
    <row r="255" spans="1:11" s="25" customFormat="1" ht="22.5" x14ac:dyDescent="0.25">
      <c r="A255" s="98" t="s">
        <v>517</v>
      </c>
      <c r="B255" s="137" t="s">
        <v>1005</v>
      </c>
      <c r="C255" s="38" t="s">
        <v>171</v>
      </c>
      <c r="D255" s="47"/>
      <c r="E255" s="110"/>
      <c r="F255" s="110"/>
      <c r="G255" s="110"/>
      <c r="H255" s="111"/>
      <c r="I255" s="110"/>
      <c r="J255" s="110"/>
      <c r="K255" s="158"/>
    </row>
    <row r="256" spans="1:11" s="25" customFormat="1" ht="22.5" x14ac:dyDescent="0.25">
      <c r="A256" s="98" t="s">
        <v>518</v>
      </c>
      <c r="B256" s="137" t="s">
        <v>1005</v>
      </c>
      <c r="C256" s="38" t="s">
        <v>172</v>
      </c>
      <c r="D256" s="47"/>
      <c r="E256" s="110"/>
      <c r="F256" s="110"/>
      <c r="G256" s="110"/>
      <c r="H256" s="111"/>
      <c r="I256" s="110"/>
      <c r="J256" s="110"/>
      <c r="K256" s="158"/>
    </row>
    <row r="257" spans="1:11" s="25" customFormat="1" ht="22.5" x14ac:dyDescent="0.25">
      <c r="A257" s="98" t="s">
        <v>519</v>
      </c>
      <c r="B257" s="137" t="s">
        <v>1005</v>
      </c>
      <c r="C257" s="38" t="s">
        <v>173</v>
      </c>
      <c r="D257" s="47"/>
      <c r="E257" s="110"/>
      <c r="F257" s="110"/>
      <c r="G257" s="110"/>
      <c r="H257" s="111"/>
      <c r="I257" s="110"/>
      <c r="J257" s="110"/>
      <c r="K257" s="158"/>
    </row>
    <row r="258" spans="1:11" s="25" customFormat="1" ht="180" x14ac:dyDescent="0.25">
      <c r="A258" s="79" t="s">
        <v>954</v>
      </c>
      <c r="B258" s="138" t="s">
        <v>756</v>
      </c>
      <c r="C258" s="90" t="s">
        <v>847</v>
      </c>
      <c r="D258" s="133"/>
      <c r="E258" s="133"/>
      <c r="F258" s="133"/>
      <c r="G258" s="110"/>
      <c r="H258" s="111"/>
      <c r="I258" s="110"/>
      <c r="J258" s="110"/>
      <c r="K258" s="158"/>
    </row>
    <row r="259" spans="1:11" s="25" customFormat="1" ht="56.25" x14ac:dyDescent="0.25">
      <c r="A259" s="98" t="s">
        <v>508</v>
      </c>
      <c r="B259" s="137" t="s">
        <v>1005</v>
      </c>
      <c r="C259" s="38" t="s">
        <v>174</v>
      </c>
      <c r="D259" s="47"/>
      <c r="E259" s="110"/>
      <c r="F259" s="110"/>
      <c r="G259" s="110"/>
      <c r="H259" s="111"/>
      <c r="I259" s="110"/>
      <c r="J259" s="110"/>
      <c r="K259" s="158"/>
    </row>
    <row r="260" spans="1:11" s="25" customFormat="1" ht="56.25" x14ac:dyDescent="0.25">
      <c r="A260" s="89" t="s">
        <v>969</v>
      </c>
      <c r="B260" s="139" t="s">
        <v>733</v>
      </c>
      <c r="C260" s="91" t="s">
        <v>896</v>
      </c>
      <c r="D260" s="47"/>
      <c r="E260" s="110"/>
      <c r="F260" s="110"/>
      <c r="G260" s="110"/>
      <c r="H260" s="111"/>
      <c r="I260" s="110"/>
      <c r="J260" s="110"/>
      <c r="K260" s="158"/>
    </row>
    <row r="261" spans="1:11" s="25" customFormat="1" ht="22.5" x14ac:dyDescent="0.25">
      <c r="A261" s="98" t="s">
        <v>520</v>
      </c>
      <c r="B261" s="137" t="s">
        <v>1005</v>
      </c>
      <c r="C261" s="38" t="s">
        <v>175</v>
      </c>
      <c r="D261" s="47"/>
      <c r="E261" s="110"/>
      <c r="F261" s="110"/>
      <c r="G261" s="110"/>
      <c r="H261" s="111"/>
      <c r="I261" s="110"/>
      <c r="J261" s="110"/>
      <c r="K261" s="158"/>
    </row>
    <row r="262" spans="1:11" s="25" customFormat="1" ht="22.5" x14ac:dyDescent="0.25">
      <c r="A262" s="98" t="s">
        <v>738</v>
      </c>
      <c r="B262" s="137" t="s">
        <v>1005</v>
      </c>
      <c r="C262" s="38" t="s">
        <v>739</v>
      </c>
      <c r="D262" s="47"/>
      <c r="E262" s="110"/>
      <c r="F262" s="110"/>
      <c r="G262" s="110"/>
      <c r="H262" s="111"/>
      <c r="I262" s="110"/>
      <c r="J262" s="110"/>
      <c r="K262" s="158"/>
    </row>
    <row r="263" spans="1:11" s="25" customFormat="1" ht="101.25" x14ac:dyDescent="0.25">
      <c r="A263" s="88" t="s">
        <v>985</v>
      </c>
      <c r="B263" s="146" t="s">
        <v>867</v>
      </c>
      <c r="C263" s="38" t="s">
        <v>868</v>
      </c>
      <c r="D263" s="47"/>
      <c r="E263" s="110"/>
      <c r="F263" s="110"/>
      <c r="G263" s="110"/>
      <c r="H263" s="111"/>
      <c r="I263" s="110"/>
      <c r="J263" s="110"/>
      <c r="K263" s="158"/>
    </row>
    <row r="264" spans="1:11" s="25" customFormat="1" ht="33.75" x14ac:dyDescent="0.25">
      <c r="A264" s="88" t="s">
        <v>989</v>
      </c>
      <c r="B264" s="147" t="s">
        <v>867</v>
      </c>
      <c r="C264" s="38" t="s">
        <v>869</v>
      </c>
      <c r="D264" s="47"/>
      <c r="E264" s="110"/>
      <c r="F264" s="110"/>
      <c r="G264" s="110"/>
      <c r="H264" s="111"/>
      <c r="I264" s="110"/>
      <c r="J264" s="110"/>
      <c r="K264" s="158"/>
    </row>
    <row r="265" spans="1:11" s="25" customFormat="1" ht="45" x14ac:dyDescent="0.25">
      <c r="A265" s="88" t="s">
        <v>990</v>
      </c>
      <c r="B265" s="147" t="s">
        <v>867</v>
      </c>
      <c r="C265" s="38" t="s">
        <v>870</v>
      </c>
      <c r="D265" s="47"/>
      <c r="E265" s="110"/>
      <c r="F265" s="110"/>
      <c r="G265" s="110"/>
      <c r="H265" s="111"/>
      <c r="I265" s="110"/>
      <c r="J265" s="110"/>
      <c r="K265" s="158"/>
    </row>
    <row r="266" spans="1:11" s="25" customFormat="1" ht="78.75" x14ac:dyDescent="0.25">
      <c r="A266" s="88" t="s">
        <v>991</v>
      </c>
      <c r="B266" s="146" t="s">
        <v>867</v>
      </c>
      <c r="C266" s="38" t="s">
        <v>871</v>
      </c>
      <c r="D266" s="47"/>
      <c r="E266" s="110"/>
      <c r="F266" s="110"/>
      <c r="G266" s="110"/>
      <c r="H266" s="111"/>
      <c r="I266" s="110"/>
      <c r="J266" s="110"/>
      <c r="K266" s="158"/>
    </row>
    <row r="267" spans="1:11" s="25" customFormat="1" ht="45" x14ac:dyDescent="0.25">
      <c r="A267" s="88" t="s">
        <v>982</v>
      </c>
      <c r="B267" s="147" t="s">
        <v>867</v>
      </c>
      <c r="C267" s="38" t="s">
        <v>872</v>
      </c>
      <c r="D267" s="47"/>
      <c r="E267" s="110"/>
      <c r="F267" s="110"/>
      <c r="G267" s="110"/>
      <c r="H267" s="111"/>
      <c r="I267" s="110"/>
      <c r="J267" s="110"/>
      <c r="K267" s="158"/>
    </row>
    <row r="268" spans="1:11" s="25" customFormat="1" ht="123.75" x14ac:dyDescent="0.25">
      <c r="A268" s="88" t="s">
        <v>986</v>
      </c>
      <c r="B268" s="146" t="s">
        <v>867</v>
      </c>
      <c r="C268" s="38" t="s">
        <v>873</v>
      </c>
      <c r="D268" s="47"/>
      <c r="E268" s="110"/>
      <c r="F268" s="110"/>
      <c r="G268" s="110"/>
      <c r="H268" s="111"/>
      <c r="I268" s="110"/>
      <c r="J268" s="110"/>
      <c r="K268" s="158"/>
    </row>
    <row r="269" spans="1:11" s="25" customFormat="1" ht="33.75" x14ac:dyDescent="0.25">
      <c r="A269" s="88" t="s">
        <v>992</v>
      </c>
      <c r="B269" s="146" t="s">
        <v>867</v>
      </c>
      <c r="C269" s="38" t="s">
        <v>874</v>
      </c>
      <c r="D269" s="47"/>
      <c r="E269" s="110"/>
      <c r="F269" s="110"/>
      <c r="G269" s="110"/>
      <c r="H269" s="111"/>
      <c r="I269" s="110"/>
      <c r="J269" s="110"/>
      <c r="K269" s="158"/>
    </row>
    <row r="270" spans="1:11" s="25" customFormat="1" ht="45" x14ac:dyDescent="0.25">
      <c r="A270" s="88" t="s">
        <v>987</v>
      </c>
      <c r="B270" s="146" t="s">
        <v>867</v>
      </c>
      <c r="C270" s="38" t="s">
        <v>876</v>
      </c>
      <c r="D270" s="47"/>
      <c r="E270" s="110"/>
      <c r="F270" s="110"/>
      <c r="G270" s="110"/>
      <c r="H270" s="111"/>
      <c r="I270" s="110"/>
      <c r="J270" s="110"/>
      <c r="K270" s="158"/>
    </row>
    <row r="271" spans="1:11" s="25" customFormat="1" ht="56.25" x14ac:dyDescent="0.25">
      <c r="A271" s="88" t="s">
        <v>993</v>
      </c>
      <c r="B271" s="147" t="s">
        <v>867</v>
      </c>
      <c r="C271" s="38" t="s">
        <v>875</v>
      </c>
      <c r="D271" s="47"/>
      <c r="E271" s="110"/>
      <c r="F271" s="110"/>
      <c r="G271" s="110"/>
      <c r="H271" s="111"/>
      <c r="I271" s="110"/>
      <c r="J271" s="110"/>
      <c r="K271" s="158"/>
    </row>
    <row r="272" spans="1:11" s="25" customFormat="1" ht="67.5" x14ac:dyDescent="0.25">
      <c r="A272" s="88" t="s">
        <v>988</v>
      </c>
      <c r="B272" s="146" t="s">
        <v>867</v>
      </c>
      <c r="C272" s="38" t="s">
        <v>877</v>
      </c>
      <c r="D272" s="47"/>
      <c r="E272" s="110"/>
      <c r="F272" s="110"/>
      <c r="G272" s="110"/>
      <c r="H272" s="111"/>
      <c r="I272" s="110"/>
      <c r="J272" s="110"/>
      <c r="K272" s="158"/>
    </row>
    <row r="273" spans="1:11" s="25" customFormat="1" ht="56.25" x14ac:dyDescent="0.25">
      <c r="A273" s="88" t="s">
        <v>994</v>
      </c>
      <c r="B273" s="147" t="s">
        <v>867</v>
      </c>
      <c r="C273" s="38" t="s">
        <v>878</v>
      </c>
      <c r="D273" s="47"/>
      <c r="E273" s="110"/>
      <c r="F273" s="110"/>
      <c r="G273" s="110"/>
      <c r="H273" s="111"/>
      <c r="I273" s="110"/>
      <c r="J273" s="110"/>
      <c r="K273" s="158"/>
    </row>
    <row r="274" spans="1:11" s="25" customFormat="1" ht="67.5" x14ac:dyDescent="0.25">
      <c r="A274" s="98" t="s">
        <v>521</v>
      </c>
      <c r="B274" s="137" t="s">
        <v>1005</v>
      </c>
      <c r="C274" s="38" t="s">
        <v>176</v>
      </c>
      <c r="D274" s="47"/>
      <c r="E274" s="110"/>
      <c r="F274" s="110"/>
      <c r="G274" s="110"/>
      <c r="H274" s="111"/>
      <c r="I274" s="110"/>
      <c r="J274" s="110"/>
      <c r="K274" s="158"/>
    </row>
    <row r="275" spans="1:11" s="43" customFormat="1" ht="22.5" x14ac:dyDescent="0.25">
      <c r="A275" s="33" t="s">
        <v>522</v>
      </c>
      <c r="B275" s="140" t="s">
        <v>1005</v>
      </c>
      <c r="C275" s="39" t="s">
        <v>177</v>
      </c>
      <c r="D275" s="99"/>
      <c r="E275" s="109"/>
      <c r="F275" s="109"/>
      <c r="G275" s="109"/>
      <c r="H275" s="108"/>
      <c r="I275" s="109"/>
      <c r="J275" s="109"/>
      <c r="K275" s="157"/>
    </row>
    <row r="276" spans="1:11" s="25" customFormat="1" ht="22.5" x14ac:dyDescent="0.25">
      <c r="A276" s="98" t="s">
        <v>523</v>
      </c>
      <c r="B276" s="137" t="s">
        <v>1005</v>
      </c>
      <c r="C276" s="42" t="s">
        <v>178</v>
      </c>
      <c r="D276" s="47"/>
      <c r="E276" s="110"/>
      <c r="F276" s="110"/>
      <c r="G276" s="110"/>
      <c r="H276" s="111"/>
      <c r="I276" s="110"/>
      <c r="J276" s="110"/>
      <c r="K276" s="158"/>
    </row>
    <row r="277" spans="1:11" s="25" customFormat="1" ht="22.5" x14ac:dyDescent="0.25">
      <c r="A277" s="98" t="s">
        <v>524</v>
      </c>
      <c r="B277" s="137" t="s">
        <v>1005</v>
      </c>
      <c r="C277" s="42" t="s">
        <v>179</v>
      </c>
      <c r="D277" s="47"/>
      <c r="E277" s="110"/>
      <c r="F277" s="110"/>
      <c r="G277" s="110"/>
      <c r="H277" s="111"/>
      <c r="I277" s="110"/>
      <c r="J277" s="110"/>
      <c r="K277" s="158"/>
    </row>
    <row r="278" spans="1:11" s="25" customFormat="1" ht="90" x14ac:dyDescent="0.25">
      <c r="A278" s="98" t="s">
        <v>525</v>
      </c>
      <c r="B278" s="137" t="s">
        <v>1005</v>
      </c>
      <c r="C278" s="38" t="s">
        <v>180</v>
      </c>
      <c r="D278" s="47"/>
      <c r="E278" s="110"/>
      <c r="F278" s="110"/>
      <c r="G278" s="110"/>
      <c r="H278" s="111"/>
      <c r="I278" s="110"/>
      <c r="J278" s="110"/>
      <c r="K278" s="158"/>
    </row>
    <row r="279" spans="1:11" s="25" customFormat="1" ht="225" x14ac:dyDescent="0.25">
      <c r="A279" s="89" t="s">
        <v>970</v>
      </c>
      <c r="B279" s="139" t="s">
        <v>733</v>
      </c>
      <c r="C279" s="91" t="s">
        <v>897</v>
      </c>
      <c r="D279" s="47"/>
      <c r="E279" s="110"/>
      <c r="F279" s="110"/>
      <c r="G279" s="110"/>
      <c r="H279" s="111"/>
      <c r="I279" s="110"/>
      <c r="J279" s="110"/>
      <c r="K279" s="158"/>
    </row>
    <row r="280" spans="1:11" s="25" customFormat="1" ht="45" x14ac:dyDescent="0.25">
      <c r="A280" s="98" t="s">
        <v>526</v>
      </c>
      <c r="B280" s="137" t="s">
        <v>1005</v>
      </c>
      <c r="C280" s="38" t="s">
        <v>181</v>
      </c>
      <c r="D280" s="47"/>
      <c r="E280" s="110"/>
      <c r="F280" s="110"/>
      <c r="G280" s="110"/>
      <c r="H280" s="111"/>
      <c r="I280" s="110"/>
      <c r="J280" s="110"/>
      <c r="K280" s="158"/>
    </row>
    <row r="281" spans="1:11" s="25" customFormat="1" ht="22.5" x14ac:dyDescent="0.25">
      <c r="A281" s="33" t="s">
        <v>527</v>
      </c>
      <c r="B281" s="140" t="s">
        <v>1005</v>
      </c>
      <c r="C281" s="39" t="s">
        <v>182</v>
      </c>
      <c r="D281" s="99"/>
      <c r="E281" s="109"/>
      <c r="F281" s="109"/>
      <c r="G281" s="109"/>
      <c r="H281" s="108"/>
      <c r="I281" s="109"/>
      <c r="J281" s="109"/>
      <c r="K281" s="158"/>
    </row>
    <row r="282" spans="1:11" s="25" customFormat="1" ht="45" x14ac:dyDescent="0.25">
      <c r="A282" s="98" t="s">
        <v>528</v>
      </c>
      <c r="B282" s="137" t="s">
        <v>1005</v>
      </c>
      <c r="C282" s="38" t="s">
        <v>183</v>
      </c>
      <c r="D282" s="47"/>
      <c r="E282" s="110"/>
      <c r="F282" s="110"/>
      <c r="G282" s="110"/>
      <c r="H282" s="111"/>
      <c r="I282" s="110"/>
      <c r="J282" s="110"/>
      <c r="K282" s="158"/>
    </row>
    <row r="283" spans="1:11" s="25" customFormat="1" ht="22.5" x14ac:dyDescent="0.25">
      <c r="A283" s="98" t="s">
        <v>530</v>
      </c>
      <c r="B283" s="137" t="s">
        <v>1005</v>
      </c>
      <c r="C283" s="38" t="s">
        <v>184</v>
      </c>
      <c r="D283" s="47"/>
      <c r="E283" s="110"/>
      <c r="F283" s="110"/>
      <c r="G283" s="110"/>
      <c r="H283" s="111"/>
      <c r="I283" s="110"/>
      <c r="J283" s="110"/>
      <c r="K283" s="158"/>
    </row>
    <row r="284" spans="1:11" s="25" customFormat="1" ht="22.5" x14ac:dyDescent="0.25">
      <c r="A284" s="98" t="s">
        <v>531</v>
      </c>
      <c r="B284" s="137" t="s">
        <v>1005</v>
      </c>
      <c r="C284" s="38" t="s">
        <v>185</v>
      </c>
      <c r="D284" s="47"/>
      <c r="E284" s="110"/>
      <c r="F284" s="110"/>
      <c r="G284" s="110"/>
      <c r="H284" s="111"/>
      <c r="I284" s="110"/>
      <c r="J284" s="110"/>
      <c r="K284" s="158"/>
    </row>
    <row r="285" spans="1:11" s="25" customFormat="1" ht="45" x14ac:dyDescent="0.25">
      <c r="A285" s="98" t="s">
        <v>532</v>
      </c>
      <c r="B285" s="137" t="s">
        <v>1005</v>
      </c>
      <c r="C285" s="38" t="s">
        <v>186</v>
      </c>
      <c r="D285" s="47"/>
      <c r="E285" s="110"/>
      <c r="F285" s="110"/>
      <c r="G285" s="110"/>
      <c r="H285" s="111"/>
      <c r="I285" s="110"/>
      <c r="J285" s="110"/>
      <c r="K285" s="158"/>
    </row>
    <row r="286" spans="1:11" s="25" customFormat="1" ht="33.75" x14ac:dyDescent="0.25">
      <c r="A286" s="98" t="s">
        <v>533</v>
      </c>
      <c r="B286" s="137" t="s">
        <v>1005</v>
      </c>
      <c r="C286" s="38" t="s">
        <v>187</v>
      </c>
      <c r="D286" s="47"/>
      <c r="E286" s="110"/>
      <c r="F286" s="110"/>
      <c r="G286" s="110"/>
      <c r="H286" s="111"/>
      <c r="I286" s="110"/>
      <c r="J286" s="110"/>
      <c r="K286" s="158"/>
    </row>
    <row r="287" spans="1:11" s="25" customFormat="1" ht="22.5" x14ac:dyDescent="0.25">
      <c r="A287" s="98" t="s">
        <v>534</v>
      </c>
      <c r="B287" s="137" t="s">
        <v>1005</v>
      </c>
      <c r="C287" s="38" t="s">
        <v>188</v>
      </c>
      <c r="D287" s="47"/>
      <c r="E287" s="110"/>
      <c r="F287" s="110"/>
      <c r="G287" s="110"/>
      <c r="H287" s="111"/>
      <c r="I287" s="110"/>
      <c r="J287" s="110"/>
      <c r="K287" s="158"/>
    </row>
    <row r="288" spans="1:11" s="25" customFormat="1" ht="56.25" x14ac:dyDescent="0.25">
      <c r="A288" s="89" t="s">
        <v>971</v>
      </c>
      <c r="B288" s="139" t="s">
        <v>733</v>
      </c>
      <c r="C288" s="91" t="s">
        <v>899</v>
      </c>
      <c r="D288" s="47"/>
      <c r="E288" s="110"/>
      <c r="F288" s="110"/>
      <c r="G288" s="110"/>
      <c r="H288" s="111"/>
      <c r="I288" s="110"/>
      <c r="J288" s="110"/>
      <c r="K288" s="158"/>
    </row>
    <row r="289" spans="1:11" s="25" customFormat="1" ht="22.5" x14ac:dyDescent="0.25">
      <c r="A289" s="98" t="s">
        <v>535</v>
      </c>
      <c r="B289" s="137" t="s">
        <v>1005</v>
      </c>
      <c r="C289" s="38" t="s">
        <v>189</v>
      </c>
      <c r="D289" s="47"/>
      <c r="E289" s="110"/>
      <c r="F289" s="110"/>
      <c r="G289" s="110"/>
      <c r="H289" s="111"/>
      <c r="I289" s="110"/>
      <c r="J289" s="110"/>
      <c r="K289" s="158"/>
    </row>
    <row r="290" spans="1:11" s="25" customFormat="1" ht="56.25" x14ac:dyDescent="0.25">
      <c r="A290" s="89" t="s">
        <v>972</v>
      </c>
      <c r="B290" s="139" t="s">
        <v>733</v>
      </c>
      <c r="C290" s="91" t="s">
        <v>900</v>
      </c>
      <c r="D290" s="47"/>
      <c r="E290" s="110"/>
      <c r="F290" s="110"/>
      <c r="G290" s="110"/>
      <c r="H290" s="111"/>
      <c r="I290" s="110"/>
      <c r="J290" s="110"/>
      <c r="K290" s="158"/>
    </row>
    <row r="291" spans="1:11" s="25" customFormat="1" ht="22.5" x14ac:dyDescent="0.25">
      <c r="A291" s="98" t="s">
        <v>536</v>
      </c>
      <c r="B291" s="137" t="s">
        <v>1005</v>
      </c>
      <c r="C291" s="38" t="s">
        <v>190</v>
      </c>
      <c r="D291" s="47"/>
      <c r="E291" s="110"/>
      <c r="F291" s="110"/>
      <c r="G291" s="110"/>
      <c r="H291" s="111"/>
      <c r="I291" s="110"/>
      <c r="J291" s="110"/>
      <c r="K291" s="158"/>
    </row>
    <row r="292" spans="1:11" s="25" customFormat="1" ht="67.5" x14ac:dyDescent="0.25">
      <c r="A292" s="89" t="s">
        <v>973</v>
      </c>
      <c r="B292" s="139" t="s">
        <v>733</v>
      </c>
      <c r="C292" s="91" t="s">
        <v>901</v>
      </c>
      <c r="D292" s="47"/>
      <c r="E292" s="110"/>
      <c r="F292" s="110"/>
      <c r="G292" s="110"/>
      <c r="H292" s="111"/>
      <c r="I292" s="110"/>
      <c r="J292" s="110"/>
      <c r="K292" s="158"/>
    </row>
    <row r="293" spans="1:11" s="25" customFormat="1" ht="33.75" x14ac:dyDescent="0.25">
      <c r="A293" s="98" t="s">
        <v>537</v>
      </c>
      <c r="B293" s="137" t="s">
        <v>1005</v>
      </c>
      <c r="C293" s="38" t="s">
        <v>191</v>
      </c>
      <c r="D293" s="47"/>
      <c r="E293" s="110"/>
      <c r="F293" s="110"/>
      <c r="G293" s="110"/>
      <c r="H293" s="111"/>
      <c r="I293" s="110"/>
      <c r="J293" s="110"/>
      <c r="K293" s="158"/>
    </row>
    <row r="294" spans="1:11" s="25" customFormat="1" ht="22.5" x14ac:dyDescent="0.25">
      <c r="A294" s="98" t="s">
        <v>538</v>
      </c>
      <c r="B294" s="137" t="s">
        <v>1005</v>
      </c>
      <c r="C294" s="38" t="s">
        <v>192</v>
      </c>
      <c r="D294" s="47"/>
      <c r="E294" s="110"/>
      <c r="F294" s="110"/>
      <c r="G294" s="110"/>
      <c r="H294" s="111"/>
      <c r="I294" s="110"/>
      <c r="J294" s="110"/>
      <c r="K294" s="158"/>
    </row>
    <row r="295" spans="1:11" s="25" customFormat="1" ht="22.5" x14ac:dyDescent="0.25">
      <c r="A295" s="98" t="s">
        <v>539</v>
      </c>
      <c r="B295" s="137" t="s">
        <v>1005</v>
      </c>
      <c r="C295" s="38" t="s">
        <v>193</v>
      </c>
      <c r="D295" s="47"/>
      <c r="E295" s="110"/>
      <c r="F295" s="110"/>
      <c r="G295" s="110"/>
      <c r="H295" s="111"/>
      <c r="I295" s="110"/>
      <c r="J295" s="110"/>
      <c r="K295" s="158"/>
    </row>
    <row r="296" spans="1:11" s="25" customFormat="1" ht="33.75" x14ac:dyDescent="0.25">
      <c r="A296" s="98" t="s">
        <v>540</v>
      </c>
      <c r="B296" s="137" t="s">
        <v>1005</v>
      </c>
      <c r="C296" s="38" t="s">
        <v>194</v>
      </c>
      <c r="D296" s="47"/>
      <c r="E296" s="110"/>
      <c r="F296" s="110"/>
      <c r="G296" s="110"/>
      <c r="H296" s="111"/>
      <c r="I296" s="110"/>
      <c r="J296" s="110"/>
      <c r="K296" s="158"/>
    </row>
    <row r="297" spans="1:11" s="25" customFormat="1" ht="33.75" x14ac:dyDescent="0.25">
      <c r="A297" s="98" t="s">
        <v>541</v>
      </c>
      <c r="B297" s="137" t="s">
        <v>1005</v>
      </c>
      <c r="C297" s="38" t="s">
        <v>195</v>
      </c>
      <c r="D297" s="47"/>
      <c r="E297" s="110"/>
      <c r="F297" s="110"/>
      <c r="G297" s="110"/>
      <c r="H297" s="111"/>
      <c r="I297" s="110"/>
      <c r="J297" s="110"/>
      <c r="K297" s="158"/>
    </row>
    <row r="298" spans="1:11" s="25" customFormat="1" ht="22.5" x14ac:dyDescent="0.25">
      <c r="A298" s="98" t="s">
        <v>542</v>
      </c>
      <c r="B298" s="137" t="s">
        <v>1005</v>
      </c>
      <c r="C298" s="38" t="s">
        <v>196</v>
      </c>
      <c r="D298" s="47"/>
      <c r="E298" s="110"/>
      <c r="F298" s="110"/>
      <c r="G298" s="110"/>
      <c r="H298" s="111"/>
      <c r="I298" s="110"/>
      <c r="J298" s="110"/>
      <c r="K298" s="158"/>
    </row>
    <row r="299" spans="1:11" s="25" customFormat="1" ht="22.5" x14ac:dyDescent="0.25">
      <c r="A299" s="98" t="s">
        <v>543</v>
      </c>
      <c r="B299" s="137" t="s">
        <v>1005</v>
      </c>
      <c r="C299" s="38" t="s">
        <v>197</v>
      </c>
      <c r="D299" s="47"/>
      <c r="E299" s="110"/>
      <c r="F299" s="110"/>
      <c r="G299" s="110"/>
      <c r="H299" s="111"/>
      <c r="I299" s="110"/>
      <c r="J299" s="110"/>
      <c r="K299" s="158"/>
    </row>
    <row r="300" spans="1:11" s="25" customFormat="1" ht="22.5" x14ac:dyDescent="0.25">
      <c r="A300" s="98" t="s">
        <v>545</v>
      </c>
      <c r="B300" s="137" t="s">
        <v>1005</v>
      </c>
      <c r="C300" s="38" t="s">
        <v>198</v>
      </c>
      <c r="D300" s="47"/>
      <c r="E300" s="110"/>
      <c r="F300" s="110"/>
      <c r="G300" s="110"/>
      <c r="H300" s="111"/>
      <c r="I300" s="110"/>
      <c r="J300" s="110"/>
      <c r="K300" s="158"/>
    </row>
    <row r="301" spans="1:11" s="25" customFormat="1" ht="33.75" x14ac:dyDescent="0.25">
      <c r="A301" s="89" t="s">
        <v>974</v>
      </c>
      <c r="B301" s="139" t="s">
        <v>733</v>
      </c>
      <c r="C301" s="91" t="s">
        <v>902</v>
      </c>
      <c r="D301" s="47"/>
      <c r="E301" s="110"/>
      <c r="F301" s="110"/>
      <c r="G301" s="110"/>
      <c r="H301" s="111"/>
      <c r="I301" s="110"/>
      <c r="J301" s="110"/>
      <c r="K301" s="158"/>
    </row>
    <row r="302" spans="1:11" s="25" customFormat="1" ht="22.5" x14ac:dyDescent="0.25">
      <c r="A302" s="98" t="s">
        <v>544</v>
      </c>
      <c r="B302" s="137" t="s">
        <v>1005</v>
      </c>
      <c r="C302" s="38" t="s">
        <v>199</v>
      </c>
      <c r="D302" s="47"/>
      <c r="E302" s="110"/>
      <c r="F302" s="110"/>
      <c r="G302" s="110"/>
      <c r="H302" s="111"/>
      <c r="I302" s="110"/>
      <c r="J302" s="110"/>
      <c r="K302" s="158"/>
    </row>
    <row r="303" spans="1:11" s="25" customFormat="1" ht="101.25" x14ac:dyDescent="0.25">
      <c r="A303" s="89" t="s">
        <v>975</v>
      </c>
      <c r="B303" s="139" t="s">
        <v>733</v>
      </c>
      <c r="C303" s="91" t="s">
        <v>898</v>
      </c>
      <c r="D303" s="47"/>
      <c r="E303" s="110"/>
      <c r="F303" s="110"/>
      <c r="G303" s="110"/>
      <c r="H303" s="111"/>
      <c r="I303" s="110"/>
      <c r="J303" s="110"/>
      <c r="K303" s="158"/>
    </row>
    <row r="304" spans="1:11" s="25" customFormat="1" ht="123.75" x14ac:dyDescent="0.25">
      <c r="A304" s="98" t="s">
        <v>529</v>
      </c>
      <c r="B304" s="137" t="s">
        <v>1005</v>
      </c>
      <c r="C304" s="38" t="s">
        <v>200</v>
      </c>
      <c r="D304" s="47"/>
      <c r="E304" s="110"/>
      <c r="F304" s="110"/>
      <c r="G304" s="110"/>
      <c r="H304" s="111"/>
      <c r="I304" s="110"/>
      <c r="J304" s="110"/>
      <c r="K304" s="158"/>
    </row>
    <row r="305" spans="1:11" s="25" customFormat="1" ht="22.5" x14ac:dyDescent="0.25">
      <c r="A305" s="98" t="s">
        <v>740</v>
      </c>
      <c r="B305" s="137" t="s">
        <v>1005</v>
      </c>
      <c r="C305" s="42" t="s">
        <v>201</v>
      </c>
      <c r="D305" s="47"/>
      <c r="E305" s="110"/>
      <c r="F305" s="110"/>
      <c r="G305" s="110"/>
      <c r="H305" s="111"/>
      <c r="I305" s="110"/>
      <c r="J305" s="110"/>
      <c r="K305" s="158"/>
    </row>
    <row r="306" spans="1:11" s="25" customFormat="1" ht="33.75" x14ac:dyDescent="0.25">
      <c r="A306" s="98" t="s">
        <v>741</v>
      </c>
      <c r="B306" s="137" t="s">
        <v>1005</v>
      </c>
      <c r="C306" s="38" t="s">
        <v>202</v>
      </c>
      <c r="D306" s="47"/>
      <c r="E306" s="110"/>
      <c r="F306" s="110"/>
      <c r="G306" s="110"/>
      <c r="H306" s="111"/>
      <c r="I306" s="110"/>
      <c r="J306" s="110"/>
      <c r="K306" s="158"/>
    </row>
    <row r="307" spans="1:11" s="25" customFormat="1" ht="22.5" x14ac:dyDescent="0.25">
      <c r="A307" s="98" t="s">
        <v>743</v>
      </c>
      <c r="B307" s="137" t="s">
        <v>1005</v>
      </c>
      <c r="C307" s="38" t="s">
        <v>203</v>
      </c>
      <c r="D307" s="47"/>
      <c r="E307" s="110"/>
      <c r="F307" s="110"/>
      <c r="G307" s="110"/>
      <c r="H307" s="111"/>
      <c r="I307" s="110"/>
      <c r="J307" s="110"/>
      <c r="K307" s="158"/>
    </row>
    <row r="308" spans="1:11" s="25" customFormat="1" ht="22.5" x14ac:dyDescent="0.25">
      <c r="A308" s="98" t="s">
        <v>744</v>
      </c>
      <c r="B308" s="137" t="s">
        <v>1005</v>
      </c>
      <c r="C308" s="38" t="s">
        <v>204</v>
      </c>
      <c r="D308" s="47"/>
      <c r="E308" s="110"/>
      <c r="F308" s="110"/>
      <c r="G308" s="110"/>
      <c r="H308" s="111"/>
      <c r="I308" s="110"/>
      <c r="J308" s="110"/>
      <c r="K308" s="158"/>
    </row>
    <row r="309" spans="1:11" s="25" customFormat="1" ht="101.25" x14ac:dyDescent="0.25">
      <c r="A309" s="98" t="s">
        <v>745</v>
      </c>
      <c r="B309" s="137" t="s">
        <v>1005</v>
      </c>
      <c r="C309" s="38" t="s">
        <v>546</v>
      </c>
      <c r="D309" s="47"/>
      <c r="E309" s="110"/>
      <c r="F309" s="110"/>
      <c r="G309" s="110"/>
      <c r="H309" s="111"/>
      <c r="I309" s="110"/>
      <c r="J309" s="110"/>
      <c r="K309" s="158"/>
    </row>
    <row r="310" spans="1:11" s="25" customFormat="1" ht="22.5" x14ac:dyDescent="0.25">
      <c r="A310" s="98" t="s">
        <v>746</v>
      </c>
      <c r="B310" s="137" t="s">
        <v>1005</v>
      </c>
      <c r="C310" s="38" t="s">
        <v>205</v>
      </c>
      <c r="D310" s="47"/>
      <c r="E310" s="110"/>
      <c r="F310" s="110"/>
      <c r="G310" s="110"/>
      <c r="H310" s="111"/>
      <c r="I310" s="110"/>
      <c r="J310" s="110"/>
      <c r="K310" s="158"/>
    </row>
    <row r="311" spans="1:11" s="25" customFormat="1" ht="22.5" x14ac:dyDescent="0.25">
      <c r="A311" s="98" t="s">
        <v>742</v>
      </c>
      <c r="B311" s="137" t="s">
        <v>1005</v>
      </c>
      <c r="C311" s="38" t="s">
        <v>206</v>
      </c>
      <c r="D311" s="47"/>
      <c r="E311" s="110"/>
      <c r="F311" s="110"/>
      <c r="G311" s="110"/>
      <c r="H311" s="111"/>
      <c r="I311" s="110"/>
      <c r="J311" s="110"/>
      <c r="K311" s="158"/>
    </row>
    <row r="312" spans="1:11" s="25" customFormat="1" ht="45" x14ac:dyDescent="0.25">
      <c r="A312" s="98" t="s">
        <v>747</v>
      </c>
      <c r="B312" s="137" t="s">
        <v>1005</v>
      </c>
      <c r="C312" s="38" t="s">
        <v>207</v>
      </c>
      <c r="D312" s="47"/>
      <c r="E312" s="110"/>
      <c r="F312" s="110"/>
      <c r="G312" s="110"/>
      <c r="H312" s="111"/>
      <c r="I312" s="110"/>
      <c r="J312" s="110"/>
      <c r="K312" s="158"/>
    </row>
    <row r="313" spans="1:11" s="25" customFormat="1" ht="22.5" x14ac:dyDescent="0.25">
      <c r="A313" s="85" t="s">
        <v>748</v>
      </c>
      <c r="B313" s="148" t="s">
        <v>1005</v>
      </c>
      <c r="C313" s="82" t="s">
        <v>208</v>
      </c>
      <c r="D313" s="47"/>
      <c r="E313" s="110"/>
      <c r="F313" s="110"/>
      <c r="G313" s="110"/>
      <c r="H313" s="111"/>
      <c r="I313" s="110"/>
      <c r="J313" s="110"/>
      <c r="K313" s="158"/>
    </row>
    <row r="314" spans="1:11" s="25" customFormat="1" ht="22.5" x14ac:dyDescent="0.25">
      <c r="A314" s="98" t="s">
        <v>749</v>
      </c>
      <c r="B314" s="137" t="s">
        <v>1005</v>
      </c>
      <c r="C314" s="38" t="s">
        <v>209</v>
      </c>
      <c r="D314" s="133"/>
      <c r="E314" s="133"/>
      <c r="F314" s="133"/>
      <c r="G314" s="110"/>
      <c r="H314" s="111"/>
      <c r="I314" s="110"/>
      <c r="J314" s="110"/>
      <c r="K314" s="158"/>
    </row>
    <row r="315" spans="1:11" s="25" customFormat="1" ht="33.75" x14ac:dyDescent="0.25">
      <c r="A315" s="98" t="s">
        <v>750</v>
      </c>
      <c r="B315" s="137" t="s">
        <v>1005</v>
      </c>
      <c r="C315" s="38" t="s">
        <v>210</v>
      </c>
      <c r="D315" s="133"/>
      <c r="E315" s="133"/>
      <c r="F315" s="133"/>
      <c r="G315" s="110"/>
      <c r="H315" s="111"/>
      <c r="I315" s="110"/>
      <c r="J315" s="110"/>
      <c r="K315" s="158"/>
    </row>
    <row r="316" spans="1:11" s="25" customFormat="1" ht="67.5" x14ac:dyDescent="0.25">
      <c r="A316" s="84" t="s">
        <v>992</v>
      </c>
      <c r="B316" s="142" t="s">
        <v>851</v>
      </c>
      <c r="C316" s="93" t="s">
        <v>996</v>
      </c>
      <c r="D316" s="133"/>
      <c r="E316" s="133"/>
      <c r="F316" s="133"/>
      <c r="G316" s="110"/>
      <c r="H316" s="111"/>
      <c r="I316" s="110"/>
      <c r="J316" s="110"/>
      <c r="K316" s="158"/>
    </row>
    <row r="317" spans="1:11" s="25" customFormat="1" ht="157.5" x14ac:dyDescent="0.25">
      <c r="A317" s="84" t="s">
        <v>987</v>
      </c>
      <c r="B317" s="142" t="s">
        <v>851</v>
      </c>
      <c r="C317" s="93" t="s">
        <v>997</v>
      </c>
      <c r="D317" s="133"/>
      <c r="E317" s="133"/>
      <c r="F317" s="133"/>
      <c r="G317" s="110"/>
      <c r="H317" s="111"/>
      <c r="I317" s="110"/>
      <c r="J317" s="110"/>
      <c r="K317" s="158"/>
    </row>
    <row r="318" spans="1:11" s="25" customFormat="1" ht="90" x14ac:dyDescent="0.25">
      <c r="A318" s="84" t="s">
        <v>993</v>
      </c>
      <c r="B318" s="142" t="s">
        <v>851</v>
      </c>
      <c r="C318" s="93" t="s">
        <v>998</v>
      </c>
      <c r="D318" s="133"/>
      <c r="E318" s="133"/>
      <c r="F318" s="133"/>
      <c r="G318" s="110"/>
      <c r="H318" s="111"/>
      <c r="I318" s="110"/>
      <c r="J318" s="110"/>
      <c r="K318" s="158"/>
    </row>
    <row r="319" spans="1:11" s="25" customFormat="1" ht="78.75" x14ac:dyDescent="0.25">
      <c r="A319" s="84" t="s">
        <v>988</v>
      </c>
      <c r="B319" s="142" t="s">
        <v>851</v>
      </c>
      <c r="C319" s="93" t="s">
        <v>999</v>
      </c>
      <c r="D319" s="133"/>
      <c r="E319" s="133"/>
      <c r="F319" s="133"/>
      <c r="G319" s="110"/>
      <c r="H319" s="111"/>
      <c r="I319" s="110"/>
      <c r="J319" s="110"/>
      <c r="K319" s="158"/>
    </row>
    <row r="320" spans="1:11" s="25" customFormat="1" ht="45" x14ac:dyDescent="0.25">
      <c r="A320" s="84" t="s">
        <v>994</v>
      </c>
      <c r="B320" s="142" t="s">
        <v>851</v>
      </c>
      <c r="C320" s="93" t="s">
        <v>1000</v>
      </c>
      <c r="D320" s="133"/>
      <c r="E320" s="133"/>
      <c r="F320" s="133"/>
      <c r="G320" s="110"/>
      <c r="H320" s="111"/>
      <c r="I320" s="110"/>
      <c r="J320" s="110"/>
      <c r="K320" s="158"/>
    </row>
    <row r="321" spans="1:11" s="25" customFormat="1" ht="33.75" x14ac:dyDescent="0.25">
      <c r="A321" s="98" t="s">
        <v>751</v>
      </c>
      <c r="B321" s="137" t="s">
        <v>1005</v>
      </c>
      <c r="C321" s="38" t="s">
        <v>211</v>
      </c>
      <c r="D321" s="133"/>
      <c r="E321" s="133"/>
      <c r="F321" s="133"/>
      <c r="G321" s="110"/>
      <c r="H321" s="111"/>
      <c r="I321" s="110"/>
      <c r="J321" s="110"/>
      <c r="K321" s="158"/>
    </row>
    <row r="322" spans="1:11" s="25" customFormat="1" ht="22.5" x14ac:dyDescent="0.25">
      <c r="A322" s="98" t="s">
        <v>752</v>
      </c>
      <c r="B322" s="137" t="s">
        <v>1005</v>
      </c>
      <c r="C322" s="38" t="s">
        <v>212</v>
      </c>
      <c r="D322" s="133"/>
      <c r="E322" s="133"/>
      <c r="F322" s="133"/>
      <c r="G322" s="110"/>
      <c r="H322" s="111"/>
      <c r="I322" s="110"/>
      <c r="J322" s="110"/>
      <c r="K322" s="158"/>
    </row>
    <row r="323" spans="1:11" s="25" customFormat="1" ht="22.5" x14ac:dyDescent="0.25">
      <c r="A323" s="98" t="s">
        <v>753</v>
      </c>
      <c r="B323" s="137" t="s">
        <v>1005</v>
      </c>
      <c r="C323" s="38" t="s">
        <v>213</v>
      </c>
      <c r="D323" s="133"/>
      <c r="E323" s="133"/>
      <c r="F323" s="133"/>
      <c r="G323" s="110"/>
      <c r="H323" s="111"/>
      <c r="I323" s="110"/>
      <c r="J323" s="110"/>
      <c r="K323" s="158"/>
    </row>
    <row r="324" spans="1:11" s="25" customFormat="1" ht="22.5" x14ac:dyDescent="0.25">
      <c r="A324" s="98" t="s">
        <v>754</v>
      </c>
      <c r="B324" s="137" t="s">
        <v>1005</v>
      </c>
      <c r="C324" s="38" t="s">
        <v>214</v>
      </c>
      <c r="D324" s="133"/>
      <c r="E324" s="133"/>
      <c r="F324" s="133"/>
      <c r="G324" s="110"/>
      <c r="H324" s="111"/>
      <c r="I324" s="110"/>
      <c r="J324" s="110"/>
      <c r="K324" s="158"/>
    </row>
    <row r="325" spans="1:11" s="25" customFormat="1" ht="22.5" x14ac:dyDescent="0.25">
      <c r="A325" s="98" t="s">
        <v>755</v>
      </c>
      <c r="B325" s="137" t="s">
        <v>1005</v>
      </c>
      <c r="C325" s="38" t="s">
        <v>215</v>
      </c>
      <c r="D325" s="133"/>
      <c r="E325" s="133"/>
      <c r="F325" s="133"/>
      <c r="G325" s="110"/>
      <c r="H325" s="111"/>
      <c r="I325" s="110"/>
      <c r="J325" s="110"/>
      <c r="K325" s="158"/>
    </row>
    <row r="326" spans="1:11" s="25" customFormat="1" ht="56.25" x14ac:dyDescent="0.25">
      <c r="A326" s="98" t="s">
        <v>547</v>
      </c>
      <c r="B326" s="137" t="s">
        <v>1005</v>
      </c>
      <c r="C326" s="38" t="s">
        <v>216</v>
      </c>
      <c r="D326" s="133"/>
      <c r="E326" s="133"/>
      <c r="F326" s="133"/>
      <c r="G326" s="110"/>
      <c r="H326" s="111"/>
      <c r="I326" s="110"/>
      <c r="J326" s="110"/>
      <c r="K326" s="158"/>
    </row>
    <row r="327" spans="1:11" s="25" customFormat="1" ht="33.75" x14ac:dyDescent="0.25">
      <c r="A327" s="98" t="s">
        <v>548</v>
      </c>
      <c r="B327" s="137" t="s">
        <v>1005</v>
      </c>
      <c r="C327" s="38" t="s">
        <v>217</v>
      </c>
      <c r="D327" s="133"/>
      <c r="E327" s="133"/>
      <c r="F327" s="133"/>
      <c r="G327" s="110"/>
      <c r="H327" s="111"/>
      <c r="I327" s="110"/>
      <c r="J327" s="110"/>
      <c r="K327" s="158"/>
    </row>
    <row r="328" spans="1:11" s="25" customFormat="1" ht="56.25" x14ac:dyDescent="0.25">
      <c r="A328" s="81" t="s">
        <v>549</v>
      </c>
      <c r="B328" s="149" t="s">
        <v>1005</v>
      </c>
      <c r="C328" s="82" t="s">
        <v>858</v>
      </c>
      <c r="D328" s="133"/>
      <c r="E328" s="133"/>
      <c r="F328" s="133"/>
      <c r="G328" s="110"/>
      <c r="H328" s="111"/>
      <c r="I328" s="110"/>
      <c r="J328" s="110"/>
      <c r="K328" s="158"/>
    </row>
    <row r="329" spans="1:11" s="25" customFormat="1" ht="22.5" x14ac:dyDescent="0.25">
      <c r="A329" s="98" t="s">
        <v>551</v>
      </c>
      <c r="B329" s="137" t="s">
        <v>1005</v>
      </c>
      <c r="C329" s="38" t="s">
        <v>218</v>
      </c>
      <c r="D329" s="133"/>
      <c r="E329" s="133"/>
      <c r="F329" s="133"/>
      <c r="G329" s="110"/>
      <c r="H329" s="111"/>
      <c r="I329" s="110"/>
      <c r="J329" s="110"/>
      <c r="K329" s="158"/>
    </row>
    <row r="330" spans="1:11" s="25" customFormat="1" ht="33.75" x14ac:dyDescent="0.25">
      <c r="A330" s="98" t="s">
        <v>552</v>
      </c>
      <c r="B330" s="137" t="s">
        <v>1005</v>
      </c>
      <c r="C330" s="38" t="s">
        <v>219</v>
      </c>
      <c r="D330" s="133"/>
      <c r="E330" s="133"/>
      <c r="F330" s="133"/>
      <c r="G330" s="110"/>
      <c r="H330" s="111"/>
      <c r="I330" s="110"/>
      <c r="J330" s="110"/>
      <c r="K330" s="158"/>
    </row>
    <row r="331" spans="1:11" s="25" customFormat="1" ht="22.5" x14ac:dyDescent="0.25">
      <c r="A331" s="98" t="s">
        <v>553</v>
      </c>
      <c r="B331" s="137" t="s">
        <v>1005</v>
      </c>
      <c r="C331" s="38" t="s">
        <v>220</v>
      </c>
      <c r="D331" s="133"/>
      <c r="E331" s="133"/>
      <c r="F331" s="133"/>
      <c r="G331" s="110"/>
      <c r="H331" s="111"/>
      <c r="I331" s="110"/>
      <c r="J331" s="110"/>
      <c r="K331" s="158"/>
    </row>
    <row r="332" spans="1:11" s="25" customFormat="1" ht="22.5" x14ac:dyDescent="0.25">
      <c r="A332" s="98" t="s">
        <v>554</v>
      </c>
      <c r="B332" s="137" t="s">
        <v>1005</v>
      </c>
      <c r="C332" s="38" t="s">
        <v>221</v>
      </c>
      <c r="D332" s="133"/>
      <c r="E332" s="133"/>
      <c r="F332" s="133"/>
      <c r="G332" s="110"/>
      <c r="H332" s="111"/>
      <c r="I332" s="110"/>
      <c r="J332" s="110"/>
      <c r="K332" s="158"/>
    </row>
    <row r="333" spans="1:11" s="25" customFormat="1" ht="22.5" x14ac:dyDescent="0.25">
      <c r="A333" s="98" t="s">
        <v>555</v>
      </c>
      <c r="B333" s="137" t="s">
        <v>1005</v>
      </c>
      <c r="C333" s="38" t="s">
        <v>222</v>
      </c>
      <c r="D333" s="133"/>
      <c r="E333" s="133"/>
      <c r="F333" s="133"/>
      <c r="G333" s="110"/>
      <c r="H333" s="111"/>
      <c r="I333" s="110"/>
      <c r="J333" s="110"/>
      <c r="K333" s="158"/>
    </row>
    <row r="334" spans="1:11" s="25" customFormat="1" ht="22.5" x14ac:dyDescent="0.25">
      <c r="A334" s="98" t="s">
        <v>556</v>
      </c>
      <c r="B334" s="137" t="s">
        <v>1005</v>
      </c>
      <c r="C334" s="38" t="s">
        <v>223</v>
      </c>
      <c r="D334" s="133"/>
      <c r="E334" s="133"/>
      <c r="F334" s="133"/>
      <c r="G334" s="110"/>
      <c r="H334" s="111"/>
      <c r="I334" s="110"/>
      <c r="J334" s="110"/>
      <c r="K334" s="158"/>
    </row>
    <row r="335" spans="1:11" s="25" customFormat="1" ht="22.5" x14ac:dyDescent="0.25">
      <c r="A335" s="83" t="s">
        <v>550</v>
      </c>
      <c r="B335" s="140" t="s">
        <v>1005</v>
      </c>
      <c r="C335" s="39" t="s">
        <v>224</v>
      </c>
      <c r="D335" s="99"/>
      <c r="E335" s="109"/>
      <c r="F335" s="109"/>
      <c r="G335" s="109"/>
      <c r="H335" s="108"/>
      <c r="I335" s="109"/>
      <c r="J335" s="109"/>
      <c r="K335" s="158"/>
    </row>
    <row r="336" spans="1:11" s="25" customFormat="1" ht="67.5" x14ac:dyDescent="0.25">
      <c r="A336" s="98" t="s">
        <v>557</v>
      </c>
      <c r="B336" s="137" t="s">
        <v>1005</v>
      </c>
      <c r="C336" s="38" t="s">
        <v>225</v>
      </c>
      <c r="D336" s="133"/>
      <c r="E336" s="133"/>
      <c r="F336" s="133"/>
      <c r="G336" s="110"/>
      <c r="H336" s="111"/>
      <c r="I336" s="110"/>
      <c r="J336" s="110"/>
      <c r="K336" s="158"/>
    </row>
    <row r="337" spans="1:11" s="25" customFormat="1" ht="22.5" x14ac:dyDescent="0.25">
      <c r="A337" s="98" t="s">
        <v>558</v>
      </c>
      <c r="B337" s="137" t="s">
        <v>1005</v>
      </c>
      <c r="C337" s="38" t="s">
        <v>226</v>
      </c>
      <c r="D337" s="133"/>
      <c r="E337" s="133"/>
      <c r="F337" s="133"/>
      <c r="G337" s="110"/>
      <c r="H337" s="111"/>
      <c r="I337" s="110"/>
      <c r="J337" s="110"/>
      <c r="K337" s="158"/>
    </row>
    <row r="338" spans="1:11" s="25" customFormat="1" ht="22.5" x14ac:dyDescent="0.25">
      <c r="A338" s="98" t="s">
        <v>627</v>
      </c>
      <c r="B338" s="137" t="s">
        <v>1005</v>
      </c>
      <c r="C338" s="38" t="s">
        <v>227</v>
      </c>
      <c r="D338" s="133"/>
      <c r="E338" s="133"/>
      <c r="F338" s="133"/>
      <c r="G338" s="110"/>
      <c r="H338" s="111"/>
      <c r="I338" s="110"/>
      <c r="J338" s="110"/>
      <c r="K338" s="158"/>
    </row>
    <row r="339" spans="1:11" s="25" customFormat="1" ht="22.5" x14ac:dyDescent="0.25">
      <c r="A339" s="98" t="s">
        <v>628</v>
      </c>
      <c r="B339" s="137" t="s">
        <v>1005</v>
      </c>
      <c r="C339" s="38" t="s">
        <v>228</v>
      </c>
      <c r="D339" s="133"/>
      <c r="E339" s="133"/>
      <c r="F339" s="133"/>
      <c r="G339" s="110"/>
      <c r="H339" s="111"/>
      <c r="I339" s="110"/>
      <c r="J339" s="110"/>
      <c r="K339" s="158"/>
    </row>
    <row r="340" spans="1:11" s="25" customFormat="1" ht="22.5" x14ac:dyDescent="0.25">
      <c r="A340" s="98" t="s">
        <v>629</v>
      </c>
      <c r="B340" s="137" t="s">
        <v>1005</v>
      </c>
      <c r="C340" s="38" t="s">
        <v>229</v>
      </c>
      <c r="D340" s="47"/>
      <c r="E340" s="110"/>
      <c r="F340" s="110"/>
      <c r="G340" s="110"/>
      <c r="H340" s="111"/>
      <c r="I340" s="110"/>
      <c r="J340" s="110"/>
      <c r="K340" s="158"/>
    </row>
    <row r="341" spans="1:11" s="25" customFormat="1" ht="22.5" x14ac:dyDescent="0.25">
      <c r="A341" s="83" t="s">
        <v>559</v>
      </c>
      <c r="B341" s="140" t="s">
        <v>1005</v>
      </c>
      <c r="C341" s="39" t="s">
        <v>230</v>
      </c>
      <c r="D341" s="99"/>
      <c r="E341" s="109"/>
      <c r="F341" s="109"/>
      <c r="G341" s="109"/>
      <c r="H341" s="108"/>
      <c r="I341" s="109"/>
      <c r="J341" s="109"/>
      <c r="K341" s="158"/>
    </row>
    <row r="342" spans="1:11" s="25" customFormat="1" ht="56.25" x14ac:dyDescent="0.25">
      <c r="A342" s="98" t="s">
        <v>560</v>
      </c>
      <c r="B342" s="137" t="s">
        <v>1005</v>
      </c>
      <c r="C342" s="38" t="s">
        <v>231</v>
      </c>
      <c r="D342" s="133"/>
      <c r="E342" s="133"/>
      <c r="F342" s="133"/>
      <c r="G342" s="110"/>
      <c r="H342" s="111"/>
      <c r="I342" s="110"/>
      <c r="J342" s="110"/>
      <c r="K342" s="158"/>
    </row>
    <row r="343" spans="1:11" s="25" customFormat="1" ht="45" x14ac:dyDescent="0.25">
      <c r="A343" s="98" t="s">
        <v>561</v>
      </c>
      <c r="B343" s="137" t="s">
        <v>1005</v>
      </c>
      <c r="C343" s="38" t="s">
        <v>232</v>
      </c>
      <c r="D343" s="47"/>
      <c r="E343" s="110"/>
      <c r="F343" s="110"/>
      <c r="G343" s="110"/>
      <c r="H343" s="111"/>
      <c r="I343" s="110"/>
      <c r="J343" s="110"/>
      <c r="K343" s="158"/>
    </row>
    <row r="344" spans="1:11" s="25" customFormat="1" ht="33.75" x14ac:dyDescent="0.25">
      <c r="A344" s="98" t="s">
        <v>562</v>
      </c>
      <c r="B344" s="137" t="s">
        <v>1005</v>
      </c>
      <c r="C344" s="38" t="s">
        <v>233</v>
      </c>
      <c r="D344" s="47"/>
      <c r="E344" s="110"/>
      <c r="F344" s="110"/>
      <c r="G344" s="110"/>
      <c r="H344" s="111"/>
      <c r="I344" s="110"/>
      <c r="J344" s="110"/>
      <c r="K344" s="158"/>
    </row>
    <row r="345" spans="1:11" s="25" customFormat="1" ht="22.5" x14ac:dyDescent="0.25">
      <c r="A345" s="83" t="s">
        <v>563</v>
      </c>
      <c r="B345" s="140" t="s">
        <v>1005</v>
      </c>
      <c r="C345" s="38" t="s">
        <v>234</v>
      </c>
      <c r="D345" s="47"/>
      <c r="E345" s="110"/>
      <c r="F345" s="110"/>
      <c r="G345" s="110"/>
      <c r="H345" s="111"/>
      <c r="I345" s="110"/>
      <c r="J345" s="110"/>
      <c r="K345" s="158"/>
    </row>
    <row r="346" spans="1:11" s="25" customFormat="1" ht="45" x14ac:dyDescent="0.25">
      <c r="A346" s="98" t="s">
        <v>564</v>
      </c>
      <c r="B346" s="137" t="s">
        <v>1005</v>
      </c>
      <c r="C346" s="38" t="s">
        <v>235</v>
      </c>
      <c r="D346" s="47"/>
      <c r="E346" s="110"/>
      <c r="F346" s="110"/>
      <c r="G346" s="110"/>
      <c r="H346" s="111"/>
      <c r="I346" s="110"/>
      <c r="J346" s="110"/>
      <c r="K346" s="158"/>
    </row>
    <row r="347" spans="1:11" s="25" customFormat="1" ht="78.75" x14ac:dyDescent="0.25">
      <c r="A347" s="98" t="s">
        <v>565</v>
      </c>
      <c r="B347" s="137" t="s">
        <v>1005</v>
      </c>
      <c r="C347" s="38" t="s">
        <v>236</v>
      </c>
      <c r="D347" s="47"/>
      <c r="E347" s="110"/>
      <c r="F347" s="110"/>
      <c r="G347" s="110"/>
      <c r="H347" s="111"/>
      <c r="I347" s="110"/>
      <c r="J347" s="110"/>
      <c r="K347" s="158"/>
    </row>
    <row r="348" spans="1:11" s="25" customFormat="1" ht="33.75" x14ac:dyDescent="0.25">
      <c r="A348" s="98" t="s">
        <v>566</v>
      </c>
      <c r="B348" s="137" t="s">
        <v>1005</v>
      </c>
      <c r="C348" s="38" t="s">
        <v>237</v>
      </c>
      <c r="D348" s="47"/>
      <c r="E348" s="110"/>
      <c r="F348" s="110"/>
      <c r="G348" s="110"/>
      <c r="H348" s="111"/>
      <c r="I348" s="110"/>
      <c r="J348" s="110"/>
      <c r="K348" s="158"/>
    </row>
    <row r="349" spans="1:11" s="43" customFormat="1" ht="22.5" x14ac:dyDescent="0.25">
      <c r="A349" s="33" t="s">
        <v>567</v>
      </c>
      <c r="B349" s="140" t="s">
        <v>1005</v>
      </c>
      <c r="C349" s="39" t="s">
        <v>238</v>
      </c>
      <c r="D349" s="99"/>
      <c r="E349" s="109"/>
      <c r="F349" s="109"/>
      <c r="G349" s="109"/>
      <c r="H349" s="108"/>
      <c r="I349" s="109"/>
      <c r="J349" s="109"/>
      <c r="K349" s="157"/>
    </row>
    <row r="350" spans="1:11" s="25" customFormat="1" ht="22.5" x14ac:dyDescent="0.25">
      <c r="A350" s="98" t="s">
        <v>568</v>
      </c>
      <c r="B350" s="137" t="s">
        <v>1005</v>
      </c>
      <c r="C350" s="38" t="s">
        <v>239</v>
      </c>
      <c r="D350" s="47"/>
      <c r="E350" s="110"/>
      <c r="F350" s="110"/>
      <c r="G350" s="110"/>
      <c r="H350" s="111"/>
      <c r="I350" s="110"/>
      <c r="J350" s="110"/>
      <c r="K350" s="158"/>
    </row>
    <row r="351" spans="1:11" s="25" customFormat="1" ht="78.75" x14ac:dyDescent="0.25">
      <c r="A351" s="98" t="s">
        <v>569</v>
      </c>
      <c r="B351" s="137" t="s">
        <v>1005</v>
      </c>
      <c r="C351" s="38" t="s">
        <v>240</v>
      </c>
      <c r="D351" s="47"/>
      <c r="E351" s="110"/>
      <c r="F351" s="110"/>
      <c r="G351" s="110"/>
      <c r="H351" s="111"/>
      <c r="I351" s="110"/>
      <c r="J351" s="110"/>
      <c r="K351" s="158"/>
    </row>
    <row r="352" spans="1:11" s="25" customFormat="1" ht="22.5" x14ac:dyDescent="0.25">
      <c r="A352" s="98" t="s">
        <v>570</v>
      </c>
      <c r="B352" s="137" t="s">
        <v>1005</v>
      </c>
      <c r="C352" s="38" t="s">
        <v>241</v>
      </c>
      <c r="D352" s="47"/>
      <c r="E352" s="110"/>
      <c r="F352" s="110"/>
      <c r="G352" s="110"/>
      <c r="H352" s="111"/>
      <c r="I352" s="110"/>
      <c r="J352" s="110"/>
      <c r="K352" s="158"/>
    </row>
    <row r="353" spans="1:11" s="25" customFormat="1" ht="33.75" x14ac:dyDescent="0.25">
      <c r="A353" s="98" t="s">
        <v>630</v>
      </c>
      <c r="B353" s="137" t="s">
        <v>1005</v>
      </c>
      <c r="C353" s="38" t="s">
        <v>242</v>
      </c>
      <c r="D353" s="47"/>
      <c r="E353" s="110"/>
      <c r="F353" s="110"/>
      <c r="G353" s="110"/>
      <c r="H353" s="111"/>
      <c r="I353" s="110"/>
      <c r="J353" s="110"/>
      <c r="K353" s="158"/>
    </row>
    <row r="354" spans="1:11" s="25" customFormat="1" ht="22.5" x14ac:dyDescent="0.25">
      <c r="A354" s="98" t="s">
        <v>631</v>
      </c>
      <c r="B354" s="137" t="s">
        <v>1005</v>
      </c>
      <c r="C354" s="38" t="s">
        <v>243</v>
      </c>
      <c r="D354" s="47"/>
      <c r="E354" s="110"/>
      <c r="F354" s="110"/>
      <c r="G354" s="110"/>
      <c r="H354" s="111"/>
      <c r="I354" s="110"/>
      <c r="J354" s="110"/>
      <c r="K354" s="158"/>
    </row>
    <row r="355" spans="1:11" s="25" customFormat="1" ht="22.5" x14ac:dyDescent="0.25">
      <c r="A355" s="98" t="s">
        <v>632</v>
      </c>
      <c r="B355" s="137" t="s">
        <v>1005</v>
      </c>
      <c r="C355" s="38" t="s">
        <v>244</v>
      </c>
      <c r="D355" s="47"/>
      <c r="E355" s="110"/>
      <c r="F355" s="110"/>
      <c r="G355" s="110"/>
      <c r="H355" s="111"/>
      <c r="I355" s="110"/>
      <c r="J355" s="110"/>
      <c r="K355" s="158"/>
    </row>
    <row r="356" spans="1:11" s="25" customFormat="1" ht="33.75" x14ac:dyDescent="0.25">
      <c r="A356" s="98" t="s">
        <v>571</v>
      </c>
      <c r="B356" s="137" t="s">
        <v>1005</v>
      </c>
      <c r="C356" s="38" t="s">
        <v>245</v>
      </c>
      <c r="D356" s="47"/>
      <c r="E356" s="110"/>
      <c r="F356" s="110"/>
      <c r="G356" s="110"/>
      <c r="H356" s="111"/>
      <c r="I356" s="110"/>
      <c r="J356" s="110"/>
      <c r="K356" s="158"/>
    </row>
    <row r="357" spans="1:11" s="25" customFormat="1" ht="45" x14ac:dyDescent="0.25">
      <c r="A357" s="98" t="s">
        <v>572</v>
      </c>
      <c r="B357" s="137" t="s">
        <v>1005</v>
      </c>
      <c r="C357" s="38" t="s">
        <v>246</v>
      </c>
      <c r="D357" s="47"/>
      <c r="E357" s="110"/>
      <c r="F357" s="110"/>
      <c r="G357" s="110"/>
      <c r="H357" s="111"/>
      <c r="I357" s="110"/>
      <c r="J357" s="110"/>
      <c r="K357" s="158"/>
    </row>
    <row r="358" spans="1:11" s="25" customFormat="1" ht="45" x14ac:dyDescent="0.25">
      <c r="A358" s="98" t="s">
        <v>573</v>
      </c>
      <c r="B358" s="137" t="s">
        <v>1005</v>
      </c>
      <c r="C358" s="38" t="s">
        <v>247</v>
      </c>
      <c r="D358" s="47"/>
      <c r="E358" s="110"/>
      <c r="F358" s="110"/>
      <c r="G358" s="110"/>
      <c r="H358" s="111"/>
      <c r="I358" s="110"/>
      <c r="J358" s="110"/>
      <c r="K358" s="158"/>
    </row>
    <row r="359" spans="1:11" s="25" customFormat="1" ht="33.75" x14ac:dyDescent="0.25">
      <c r="A359" s="98" t="s">
        <v>574</v>
      </c>
      <c r="B359" s="137" t="s">
        <v>1005</v>
      </c>
      <c r="C359" s="38" t="s">
        <v>248</v>
      </c>
      <c r="D359" s="47"/>
      <c r="E359" s="110"/>
      <c r="F359" s="110"/>
      <c r="G359" s="110"/>
      <c r="H359" s="111"/>
      <c r="I359" s="110"/>
      <c r="J359" s="110"/>
      <c r="K359" s="158"/>
    </row>
    <row r="360" spans="1:11" s="43" customFormat="1" ht="22.5" x14ac:dyDescent="0.25">
      <c r="A360" s="33" t="s">
        <v>575</v>
      </c>
      <c r="B360" s="140" t="s">
        <v>1005</v>
      </c>
      <c r="C360" s="39" t="s">
        <v>249</v>
      </c>
      <c r="D360" s="99"/>
      <c r="E360" s="109"/>
      <c r="F360" s="109"/>
      <c r="G360" s="109"/>
      <c r="H360" s="108"/>
      <c r="I360" s="109"/>
      <c r="J360" s="109"/>
      <c r="K360" s="157"/>
    </row>
    <row r="361" spans="1:11" s="25" customFormat="1" ht="90" x14ac:dyDescent="0.25">
      <c r="A361" s="98" t="s">
        <v>576</v>
      </c>
      <c r="B361" s="137" t="s">
        <v>1005</v>
      </c>
      <c r="C361" s="38" t="s">
        <v>250</v>
      </c>
      <c r="D361" s="47"/>
      <c r="E361" s="110"/>
      <c r="F361" s="110"/>
      <c r="G361" s="110"/>
      <c r="H361" s="111"/>
      <c r="I361" s="110"/>
      <c r="J361" s="110"/>
      <c r="K361" s="158"/>
    </row>
    <row r="362" spans="1:11" s="25" customFormat="1" ht="56.25" x14ac:dyDescent="0.25">
      <c r="A362" s="89" t="s">
        <v>976</v>
      </c>
      <c r="B362" s="139" t="s">
        <v>733</v>
      </c>
      <c r="C362" s="91" t="s">
        <v>903</v>
      </c>
      <c r="D362" s="47"/>
      <c r="E362" s="110"/>
      <c r="F362" s="110"/>
      <c r="G362" s="110"/>
      <c r="H362" s="111"/>
      <c r="I362" s="110"/>
      <c r="J362" s="110"/>
      <c r="K362" s="158"/>
    </row>
    <row r="363" spans="1:11" s="25" customFormat="1" ht="22.5" x14ac:dyDescent="0.25">
      <c r="A363" s="98" t="s">
        <v>633</v>
      </c>
      <c r="B363" s="137" t="s">
        <v>1005</v>
      </c>
      <c r="C363" s="38" t="s">
        <v>251</v>
      </c>
      <c r="D363" s="47"/>
      <c r="E363" s="110"/>
      <c r="F363" s="110"/>
      <c r="G363" s="110"/>
      <c r="H363" s="111"/>
      <c r="I363" s="110"/>
      <c r="J363" s="110"/>
      <c r="K363" s="158"/>
    </row>
    <row r="364" spans="1:11" s="25" customFormat="1" ht="33.75" x14ac:dyDescent="0.25">
      <c r="A364" s="98" t="s">
        <v>634</v>
      </c>
      <c r="B364" s="137" t="s">
        <v>1005</v>
      </c>
      <c r="C364" s="38" t="s">
        <v>252</v>
      </c>
      <c r="D364" s="47"/>
      <c r="E364" s="110"/>
      <c r="F364" s="110"/>
      <c r="G364" s="110"/>
      <c r="H364" s="111"/>
      <c r="I364" s="110"/>
      <c r="J364" s="110"/>
      <c r="K364" s="158"/>
    </row>
    <row r="365" spans="1:11" s="25" customFormat="1" ht="33.75" x14ac:dyDescent="0.25">
      <c r="A365" s="98" t="s">
        <v>635</v>
      </c>
      <c r="B365" s="137" t="s">
        <v>1005</v>
      </c>
      <c r="C365" s="38" t="s">
        <v>253</v>
      </c>
      <c r="D365" s="47"/>
      <c r="E365" s="110"/>
      <c r="F365" s="110"/>
      <c r="G365" s="110"/>
      <c r="H365" s="111"/>
      <c r="I365" s="110"/>
      <c r="J365" s="110"/>
      <c r="K365" s="158"/>
    </row>
    <row r="366" spans="1:11" s="25" customFormat="1" ht="22.5" x14ac:dyDescent="0.25">
      <c r="A366" s="98" t="s">
        <v>636</v>
      </c>
      <c r="B366" s="137" t="s">
        <v>1005</v>
      </c>
      <c r="C366" s="38" t="s">
        <v>254</v>
      </c>
      <c r="D366" s="47"/>
      <c r="E366" s="110"/>
      <c r="F366" s="110"/>
      <c r="G366" s="110"/>
      <c r="H366" s="111"/>
      <c r="I366" s="110"/>
      <c r="J366" s="110"/>
      <c r="K366" s="158"/>
    </row>
    <row r="367" spans="1:11" s="25" customFormat="1" ht="22.5" x14ac:dyDescent="0.25">
      <c r="A367" s="98" t="s">
        <v>637</v>
      </c>
      <c r="B367" s="137" t="s">
        <v>1005</v>
      </c>
      <c r="C367" s="38" t="s">
        <v>255</v>
      </c>
      <c r="D367" s="47"/>
      <c r="E367" s="110"/>
      <c r="F367" s="110"/>
      <c r="G367" s="110"/>
      <c r="H367" s="111"/>
      <c r="I367" s="110"/>
      <c r="J367" s="110"/>
      <c r="K367" s="158"/>
    </row>
    <row r="368" spans="1:11" s="25" customFormat="1" ht="22.5" x14ac:dyDescent="0.25">
      <c r="A368" s="98" t="s">
        <v>638</v>
      </c>
      <c r="B368" s="137" t="s">
        <v>1005</v>
      </c>
      <c r="C368" s="38" t="s">
        <v>256</v>
      </c>
      <c r="D368" s="47"/>
      <c r="E368" s="110"/>
      <c r="F368" s="110"/>
      <c r="G368" s="110"/>
      <c r="H368" s="111"/>
      <c r="I368" s="110"/>
      <c r="J368" s="110"/>
      <c r="K368" s="158"/>
    </row>
    <row r="369" spans="1:11" s="25" customFormat="1" ht="33.75" x14ac:dyDescent="0.25">
      <c r="A369" s="98" t="s">
        <v>577</v>
      </c>
      <c r="B369" s="137" t="s">
        <v>1005</v>
      </c>
      <c r="C369" s="38" t="s">
        <v>257</v>
      </c>
      <c r="D369" s="47"/>
      <c r="E369" s="110"/>
      <c r="F369" s="110"/>
      <c r="G369" s="110"/>
      <c r="H369" s="111"/>
      <c r="I369" s="110"/>
      <c r="J369" s="110"/>
      <c r="K369" s="158"/>
    </row>
    <row r="370" spans="1:11" s="25" customFormat="1" ht="45" x14ac:dyDescent="0.25">
      <c r="A370" s="98" t="s">
        <v>578</v>
      </c>
      <c r="B370" s="137" t="s">
        <v>1005</v>
      </c>
      <c r="C370" s="38" t="s">
        <v>258</v>
      </c>
      <c r="D370" s="47"/>
      <c r="E370" s="110"/>
      <c r="F370" s="110"/>
      <c r="G370" s="110"/>
      <c r="H370" s="111"/>
      <c r="I370" s="110"/>
      <c r="J370" s="110"/>
      <c r="K370" s="158"/>
    </row>
    <row r="371" spans="1:11" s="43" customFormat="1" ht="22.5" x14ac:dyDescent="0.25">
      <c r="A371" s="33" t="s">
        <v>579</v>
      </c>
      <c r="B371" s="140" t="s">
        <v>1005</v>
      </c>
      <c r="C371" s="39" t="s">
        <v>259</v>
      </c>
      <c r="D371" s="99"/>
      <c r="E371" s="109"/>
      <c r="F371" s="109"/>
      <c r="G371" s="109"/>
      <c r="H371" s="108"/>
      <c r="I371" s="109"/>
      <c r="J371" s="109"/>
      <c r="K371" s="157"/>
    </row>
    <row r="372" spans="1:11" s="25" customFormat="1" ht="33.75" x14ac:dyDescent="0.25">
      <c r="A372" s="98" t="s">
        <v>580</v>
      </c>
      <c r="B372" s="137" t="s">
        <v>1005</v>
      </c>
      <c r="C372" s="38" t="s">
        <v>260</v>
      </c>
      <c r="D372" s="47"/>
      <c r="E372" s="110"/>
      <c r="F372" s="110"/>
      <c r="G372" s="110"/>
      <c r="H372" s="111"/>
      <c r="I372" s="110"/>
      <c r="J372" s="110"/>
      <c r="K372" s="158"/>
    </row>
    <row r="373" spans="1:11" s="25" customFormat="1" ht="112.5" x14ac:dyDescent="0.25">
      <c r="A373" s="98" t="s">
        <v>581</v>
      </c>
      <c r="B373" s="137" t="s">
        <v>1005</v>
      </c>
      <c r="C373" s="38" t="s">
        <v>261</v>
      </c>
      <c r="D373" s="47"/>
      <c r="E373" s="110"/>
      <c r="F373" s="110"/>
      <c r="G373" s="110"/>
      <c r="H373" s="111"/>
      <c r="I373" s="110"/>
      <c r="J373" s="110"/>
      <c r="K373" s="158"/>
    </row>
    <row r="374" spans="1:11" s="25" customFormat="1" ht="22.5" x14ac:dyDescent="0.25">
      <c r="A374" s="98" t="s">
        <v>582</v>
      </c>
      <c r="B374" s="137" t="s">
        <v>1005</v>
      </c>
      <c r="C374" s="38" t="s">
        <v>262</v>
      </c>
      <c r="D374" s="47"/>
      <c r="E374" s="110"/>
      <c r="F374" s="110"/>
      <c r="G374" s="110"/>
      <c r="H374" s="111"/>
      <c r="I374" s="110"/>
      <c r="J374" s="110"/>
      <c r="K374" s="158"/>
    </row>
    <row r="375" spans="1:11" s="25" customFormat="1" ht="22.5" x14ac:dyDescent="0.25">
      <c r="A375" s="98" t="s">
        <v>639</v>
      </c>
      <c r="B375" s="137" t="s">
        <v>1005</v>
      </c>
      <c r="C375" s="38" t="s">
        <v>263</v>
      </c>
      <c r="D375" s="47"/>
      <c r="E375" s="110"/>
      <c r="F375" s="110"/>
      <c r="G375" s="110"/>
      <c r="H375" s="111"/>
      <c r="I375" s="110"/>
      <c r="J375" s="110"/>
      <c r="K375" s="158"/>
    </row>
    <row r="376" spans="1:11" s="25" customFormat="1" ht="22.5" x14ac:dyDescent="0.25">
      <c r="A376" s="98" t="s">
        <v>640</v>
      </c>
      <c r="B376" s="137" t="s">
        <v>1005</v>
      </c>
      <c r="C376" s="38" t="s">
        <v>264</v>
      </c>
      <c r="D376" s="47"/>
      <c r="E376" s="110"/>
      <c r="F376" s="110"/>
      <c r="G376" s="110"/>
      <c r="H376" s="111"/>
      <c r="I376" s="110"/>
      <c r="J376" s="110"/>
      <c r="K376" s="158"/>
    </row>
    <row r="377" spans="1:11" s="25" customFormat="1" ht="45" x14ac:dyDescent="0.25">
      <c r="A377" s="98" t="s">
        <v>641</v>
      </c>
      <c r="B377" s="137" t="s">
        <v>1005</v>
      </c>
      <c r="C377" s="38" t="s">
        <v>265</v>
      </c>
      <c r="D377" s="47"/>
      <c r="E377" s="110"/>
      <c r="F377" s="110"/>
      <c r="G377" s="110"/>
      <c r="H377" s="111"/>
      <c r="I377" s="110"/>
      <c r="J377" s="110"/>
      <c r="K377" s="158"/>
    </row>
    <row r="378" spans="1:11" s="25" customFormat="1" ht="22.5" x14ac:dyDescent="0.25">
      <c r="A378" s="98" t="s">
        <v>642</v>
      </c>
      <c r="B378" s="137" t="s">
        <v>1005</v>
      </c>
      <c r="C378" s="38" t="s">
        <v>266</v>
      </c>
      <c r="D378" s="47"/>
      <c r="E378" s="110"/>
      <c r="F378" s="110"/>
      <c r="G378" s="110"/>
      <c r="H378" s="111"/>
      <c r="I378" s="110"/>
      <c r="J378" s="110"/>
      <c r="K378" s="158"/>
    </row>
    <row r="379" spans="1:11" s="25" customFormat="1" ht="22.5" x14ac:dyDescent="0.25">
      <c r="A379" s="98" t="s">
        <v>643</v>
      </c>
      <c r="B379" s="137" t="s">
        <v>1005</v>
      </c>
      <c r="C379" s="38" t="s">
        <v>267</v>
      </c>
      <c r="D379" s="47"/>
      <c r="E379" s="110"/>
      <c r="F379" s="110"/>
      <c r="G379" s="110"/>
      <c r="H379" s="111"/>
      <c r="I379" s="110"/>
      <c r="J379" s="110"/>
      <c r="K379" s="158"/>
    </row>
    <row r="380" spans="1:11" s="25" customFormat="1" ht="56.25" x14ac:dyDescent="0.25">
      <c r="A380" s="98" t="s">
        <v>583</v>
      </c>
      <c r="B380" s="137" t="s">
        <v>1005</v>
      </c>
      <c r="C380" s="38" t="s">
        <v>268</v>
      </c>
      <c r="D380" s="47"/>
      <c r="E380" s="110"/>
      <c r="F380" s="110"/>
      <c r="G380" s="110"/>
      <c r="H380" s="111"/>
      <c r="I380" s="110"/>
      <c r="J380" s="110"/>
      <c r="K380" s="158"/>
    </row>
    <row r="381" spans="1:11" s="25" customFormat="1" ht="45" x14ac:dyDescent="0.25">
      <c r="A381" s="98" t="s">
        <v>584</v>
      </c>
      <c r="B381" s="137" t="s">
        <v>1005</v>
      </c>
      <c r="C381" s="38" t="s">
        <v>269</v>
      </c>
      <c r="D381" s="47"/>
      <c r="E381" s="110"/>
      <c r="F381" s="110"/>
      <c r="G381" s="110"/>
      <c r="H381" s="111"/>
      <c r="I381" s="110"/>
      <c r="J381" s="110"/>
      <c r="K381" s="158"/>
    </row>
    <row r="382" spans="1:11" s="25" customFormat="1" ht="22.5" x14ac:dyDescent="0.25">
      <c r="A382" s="98" t="s">
        <v>585</v>
      </c>
      <c r="B382" s="137" t="s">
        <v>1005</v>
      </c>
      <c r="C382" s="38" t="s">
        <v>270</v>
      </c>
      <c r="D382" s="47"/>
      <c r="E382" s="110"/>
      <c r="F382" s="110"/>
      <c r="G382" s="110"/>
      <c r="H382" s="111"/>
      <c r="I382" s="110"/>
      <c r="J382" s="110"/>
      <c r="K382" s="158"/>
    </row>
    <row r="383" spans="1:11" s="43" customFormat="1" ht="22.5" x14ac:dyDescent="0.25">
      <c r="A383" s="33" t="s">
        <v>587</v>
      </c>
      <c r="B383" s="140" t="s">
        <v>1005</v>
      </c>
      <c r="C383" s="39" t="s">
        <v>271</v>
      </c>
      <c r="D383" s="99"/>
      <c r="E383" s="109"/>
      <c r="F383" s="109"/>
      <c r="G383" s="109"/>
      <c r="H383" s="108"/>
      <c r="I383" s="109"/>
      <c r="J383" s="109"/>
      <c r="K383" s="157"/>
    </row>
    <row r="384" spans="1:11" s="43" customFormat="1" ht="22.5" x14ac:dyDescent="0.25">
      <c r="A384" s="33" t="s">
        <v>586</v>
      </c>
      <c r="B384" s="140" t="s">
        <v>1005</v>
      </c>
      <c r="C384" s="39" t="s">
        <v>272</v>
      </c>
      <c r="D384" s="99"/>
      <c r="E384" s="109"/>
      <c r="F384" s="109"/>
      <c r="G384" s="109"/>
      <c r="H384" s="108"/>
      <c r="I384" s="109"/>
      <c r="J384" s="109"/>
      <c r="K384" s="157"/>
    </row>
    <row r="385" spans="1:11" s="25" customFormat="1" ht="135" x14ac:dyDescent="0.25">
      <c r="A385" s="98" t="s">
        <v>589</v>
      </c>
      <c r="B385" s="137" t="s">
        <v>1005</v>
      </c>
      <c r="C385" s="38" t="s">
        <v>765</v>
      </c>
      <c r="D385" s="47"/>
      <c r="E385" s="110"/>
      <c r="F385" s="110"/>
      <c r="G385" s="110"/>
      <c r="H385" s="111"/>
      <c r="I385" s="110"/>
      <c r="J385" s="110"/>
      <c r="K385" s="158"/>
    </row>
    <row r="386" spans="1:11" s="25" customFormat="1" ht="78.75" x14ac:dyDescent="0.25">
      <c r="A386" s="98" t="s">
        <v>591</v>
      </c>
      <c r="B386" s="137" t="s">
        <v>1005</v>
      </c>
      <c r="C386" s="38" t="s">
        <v>590</v>
      </c>
      <c r="D386" s="47"/>
      <c r="E386" s="110"/>
      <c r="F386" s="110"/>
      <c r="G386" s="110"/>
      <c r="H386" s="111"/>
      <c r="I386" s="110"/>
      <c r="J386" s="110"/>
      <c r="K386" s="158"/>
    </row>
    <row r="387" spans="1:11" s="25" customFormat="1" ht="33.75" x14ac:dyDescent="0.25">
      <c r="A387" s="89" t="s">
        <v>977</v>
      </c>
      <c r="B387" s="139" t="s">
        <v>733</v>
      </c>
      <c r="C387" s="91" t="s">
        <v>904</v>
      </c>
      <c r="D387" s="47"/>
      <c r="E387" s="110"/>
      <c r="F387" s="110"/>
      <c r="G387" s="110"/>
      <c r="H387" s="111"/>
      <c r="I387" s="110"/>
      <c r="J387" s="110"/>
      <c r="K387" s="158"/>
    </row>
    <row r="388" spans="1:11" s="43" customFormat="1" ht="22.5" x14ac:dyDescent="0.25">
      <c r="A388" s="33" t="s">
        <v>588</v>
      </c>
      <c r="B388" s="140" t="s">
        <v>1005</v>
      </c>
      <c r="C388" s="39" t="s">
        <v>273</v>
      </c>
      <c r="D388" s="99"/>
      <c r="E388" s="109"/>
      <c r="F388" s="109"/>
      <c r="G388" s="109"/>
      <c r="H388" s="108"/>
      <c r="I388" s="109"/>
      <c r="J388" s="109"/>
      <c r="K388" s="157"/>
    </row>
    <row r="389" spans="1:11" s="25" customFormat="1" ht="56.25" x14ac:dyDescent="0.25">
      <c r="A389" s="98" t="s">
        <v>592</v>
      </c>
      <c r="B389" s="137" t="s">
        <v>1005</v>
      </c>
      <c r="C389" s="38" t="s">
        <v>274</v>
      </c>
      <c r="D389" s="47"/>
      <c r="E389" s="110"/>
      <c r="F389" s="110"/>
      <c r="G389" s="110"/>
      <c r="H389" s="111"/>
      <c r="I389" s="110"/>
      <c r="J389" s="110"/>
      <c r="K389" s="158"/>
    </row>
    <row r="390" spans="1:11" s="25" customFormat="1" ht="22.5" x14ac:dyDescent="0.25">
      <c r="A390" s="98" t="s">
        <v>593</v>
      </c>
      <c r="B390" s="137" t="s">
        <v>1005</v>
      </c>
      <c r="C390" s="38" t="s">
        <v>275</v>
      </c>
      <c r="D390" s="47"/>
      <c r="E390" s="110"/>
      <c r="F390" s="110"/>
      <c r="G390" s="110"/>
      <c r="H390" s="111"/>
      <c r="I390" s="110"/>
      <c r="J390" s="110"/>
      <c r="K390" s="158"/>
    </row>
    <row r="391" spans="1:11" s="25" customFormat="1" ht="33.75" x14ac:dyDescent="0.25">
      <c r="A391" s="98" t="s">
        <v>594</v>
      </c>
      <c r="B391" s="137" t="s">
        <v>1005</v>
      </c>
      <c r="C391" s="38" t="s">
        <v>276</v>
      </c>
      <c r="D391" s="47"/>
      <c r="E391" s="110"/>
      <c r="F391" s="110"/>
      <c r="G391" s="110"/>
      <c r="H391" s="111"/>
      <c r="I391" s="110"/>
      <c r="J391" s="110"/>
      <c r="K391" s="158"/>
    </row>
    <row r="392" spans="1:11" s="25" customFormat="1" ht="45" x14ac:dyDescent="0.25">
      <c r="A392" s="98" t="s">
        <v>595</v>
      </c>
      <c r="B392" s="137" t="s">
        <v>1005</v>
      </c>
      <c r="C392" s="38" t="s">
        <v>277</v>
      </c>
      <c r="D392" s="47"/>
      <c r="E392" s="110"/>
      <c r="F392" s="110"/>
      <c r="G392" s="110"/>
      <c r="H392" s="111"/>
      <c r="I392" s="110"/>
      <c r="J392" s="110"/>
      <c r="K392" s="158"/>
    </row>
    <row r="393" spans="1:11" s="25" customFormat="1" ht="45" x14ac:dyDescent="0.25">
      <c r="A393" s="98" t="s">
        <v>596</v>
      </c>
      <c r="B393" s="137" t="s">
        <v>1005</v>
      </c>
      <c r="C393" s="38" t="s">
        <v>278</v>
      </c>
      <c r="D393" s="47"/>
      <c r="E393" s="110"/>
      <c r="F393" s="110"/>
      <c r="G393" s="110"/>
      <c r="H393" s="111"/>
      <c r="I393" s="110"/>
      <c r="J393" s="110"/>
      <c r="K393" s="158"/>
    </row>
    <row r="394" spans="1:11" s="43" customFormat="1" ht="22.5" x14ac:dyDescent="0.25">
      <c r="A394" s="33" t="s">
        <v>597</v>
      </c>
      <c r="B394" s="140" t="s">
        <v>1005</v>
      </c>
      <c r="C394" s="39" t="s">
        <v>279</v>
      </c>
      <c r="D394" s="99"/>
      <c r="E394" s="109"/>
      <c r="F394" s="109"/>
      <c r="G394" s="109"/>
      <c r="H394" s="108"/>
      <c r="I394" s="109"/>
      <c r="J394" s="109"/>
      <c r="K394" s="157"/>
    </row>
    <row r="395" spans="1:11" s="25" customFormat="1" ht="22.5" x14ac:dyDescent="0.25">
      <c r="A395" s="98" t="s">
        <v>598</v>
      </c>
      <c r="B395" s="137" t="s">
        <v>1005</v>
      </c>
      <c r="C395" s="38" t="s">
        <v>280</v>
      </c>
      <c r="D395" s="47"/>
      <c r="E395" s="110"/>
      <c r="F395" s="110"/>
      <c r="G395" s="110"/>
      <c r="H395" s="111"/>
      <c r="I395" s="110"/>
      <c r="J395" s="110"/>
      <c r="K395" s="158"/>
    </row>
    <row r="396" spans="1:11" s="25" customFormat="1" ht="22.5" x14ac:dyDescent="0.25">
      <c r="A396" s="98" t="s">
        <v>599</v>
      </c>
      <c r="B396" s="137" t="s">
        <v>1005</v>
      </c>
      <c r="C396" s="38" t="s">
        <v>281</v>
      </c>
      <c r="D396" s="47"/>
      <c r="E396" s="110"/>
      <c r="F396" s="110"/>
      <c r="G396" s="110"/>
      <c r="H396" s="111"/>
      <c r="I396" s="110"/>
      <c r="J396" s="110"/>
      <c r="K396" s="158"/>
    </row>
    <row r="397" spans="1:11" s="25" customFormat="1" ht="22.5" x14ac:dyDescent="0.25">
      <c r="A397" s="98" t="s">
        <v>644</v>
      </c>
      <c r="B397" s="137" t="s">
        <v>1005</v>
      </c>
      <c r="C397" s="38" t="s">
        <v>282</v>
      </c>
      <c r="D397" s="47"/>
      <c r="E397" s="110"/>
      <c r="F397" s="110"/>
      <c r="G397" s="110"/>
      <c r="H397" s="111"/>
      <c r="I397" s="110"/>
      <c r="J397" s="110"/>
      <c r="K397" s="158"/>
    </row>
    <row r="398" spans="1:11" s="25" customFormat="1" ht="22.5" x14ac:dyDescent="0.25">
      <c r="A398" s="98" t="s">
        <v>645</v>
      </c>
      <c r="B398" s="137" t="s">
        <v>1005</v>
      </c>
      <c r="C398" s="38" t="s">
        <v>283</v>
      </c>
      <c r="D398" s="47"/>
      <c r="E398" s="110"/>
      <c r="F398" s="110"/>
      <c r="G398" s="110"/>
      <c r="H398" s="111"/>
      <c r="I398" s="110"/>
      <c r="J398" s="110"/>
      <c r="K398" s="158"/>
    </row>
    <row r="399" spans="1:11" s="25" customFormat="1" ht="22.5" x14ac:dyDescent="0.25">
      <c r="A399" s="98" t="s">
        <v>646</v>
      </c>
      <c r="B399" s="137" t="s">
        <v>1005</v>
      </c>
      <c r="C399" s="38" t="s">
        <v>284</v>
      </c>
      <c r="D399" s="47"/>
      <c r="E399" s="110"/>
      <c r="F399" s="110"/>
      <c r="G399" s="110"/>
      <c r="H399" s="111"/>
      <c r="I399" s="110"/>
      <c r="J399" s="110"/>
      <c r="K399" s="158"/>
    </row>
    <row r="400" spans="1:11" s="25" customFormat="1" ht="33.75" x14ac:dyDescent="0.25">
      <c r="A400" s="98" t="s">
        <v>647</v>
      </c>
      <c r="B400" s="137" t="s">
        <v>1005</v>
      </c>
      <c r="C400" s="38" t="s">
        <v>285</v>
      </c>
      <c r="D400" s="47"/>
      <c r="E400" s="110"/>
      <c r="F400" s="110"/>
      <c r="G400" s="110"/>
      <c r="H400" s="111"/>
      <c r="I400" s="110"/>
      <c r="J400" s="110"/>
      <c r="K400" s="158"/>
    </row>
    <row r="401" spans="1:11" s="25" customFormat="1" ht="22.5" x14ac:dyDescent="0.25">
      <c r="A401" s="98" t="s">
        <v>648</v>
      </c>
      <c r="B401" s="137" t="s">
        <v>1005</v>
      </c>
      <c r="C401" s="38" t="s">
        <v>286</v>
      </c>
      <c r="D401" s="47"/>
      <c r="E401" s="110"/>
      <c r="F401" s="110"/>
      <c r="G401" s="110"/>
      <c r="H401" s="111"/>
      <c r="I401" s="110"/>
      <c r="J401" s="110"/>
      <c r="K401" s="158"/>
    </row>
    <row r="402" spans="1:11" s="25" customFormat="1" ht="33.75" x14ac:dyDescent="0.25">
      <c r="A402" s="98" t="s">
        <v>649</v>
      </c>
      <c r="B402" s="137" t="s">
        <v>1005</v>
      </c>
      <c r="C402" s="38" t="s">
        <v>287</v>
      </c>
      <c r="D402" s="47"/>
      <c r="E402" s="110"/>
      <c r="F402" s="110"/>
      <c r="G402" s="110"/>
      <c r="H402" s="111"/>
      <c r="I402" s="110"/>
      <c r="J402" s="110"/>
      <c r="K402" s="158"/>
    </row>
    <row r="403" spans="1:11" s="43" customFormat="1" ht="22.5" x14ac:dyDescent="0.25">
      <c r="A403" s="33" t="s">
        <v>600</v>
      </c>
      <c r="B403" s="140" t="s">
        <v>1005</v>
      </c>
      <c r="C403" s="39" t="s">
        <v>288</v>
      </c>
      <c r="D403" s="99"/>
      <c r="E403" s="109"/>
      <c r="F403" s="109"/>
      <c r="G403" s="109"/>
      <c r="H403" s="108"/>
      <c r="I403" s="109"/>
      <c r="J403" s="109"/>
      <c r="K403" s="157"/>
    </row>
    <row r="404" spans="1:11" s="25" customFormat="1" ht="33.75" x14ac:dyDescent="0.25">
      <c r="A404" s="98" t="s">
        <v>601</v>
      </c>
      <c r="B404" s="137" t="s">
        <v>1005</v>
      </c>
      <c r="C404" s="38" t="s">
        <v>289</v>
      </c>
      <c r="D404" s="47"/>
      <c r="E404" s="110"/>
      <c r="F404" s="110"/>
      <c r="G404" s="110"/>
      <c r="H404" s="111"/>
      <c r="I404" s="110"/>
      <c r="J404" s="110"/>
      <c r="K404" s="158"/>
    </row>
    <row r="405" spans="1:11" s="25" customFormat="1" ht="90" x14ac:dyDescent="0.25">
      <c r="A405" s="98" t="s">
        <v>602</v>
      </c>
      <c r="B405" s="137" t="s">
        <v>1005</v>
      </c>
      <c r="C405" s="38" t="s">
        <v>290</v>
      </c>
      <c r="D405" s="47"/>
      <c r="E405" s="110"/>
      <c r="F405" s="110"/>
      <c r="G405" s="110"/>
      <c r="H405" s="111"/>
      <c r="I405" s="110"/>
      <c r="J405" s="110"/>
      <c r="K405" s="158"/>
    </row>
    <row r="406" spans="1:11" s="25" customFormat="1" ht="22.5" x14ac:dyDescent="0.25">
      <c r="A406" s="89" t="s">
        <v>978</v>
      </c>
      <c r="B406" s="139" t="s">
        <v>733</v>
      </c>
      <c r="C406" s="91" t="s">
        <v>905</v>
      </c>
      <c r="D406" s="47"/>
      <c r="E406" s="110"/>
      <c r="F406" s="110"/>
      <c r="G406" s="110"/>
      <c r="H406" s="111"/>
      <c r="I406" s="110"/>
      <c r="J406" s="110"/>
      <c r="K406" s="158"/>
    </row>
    <row r="407" spans="1:11" s="43" customFormat="1" ht="22.5" x14ac:dyDescent="0.25">
      <c r="A407" s="33" t="s">
        <v>603</v>
      </c>
      <c r="B407" s="140" t="s">
        <v>1005</v>
      </c>
      <c r="C407" s="39" t="s">
        <v>291</v>
      </c>
      <c r="D407" s="99"/>
      <c r="E407" s="109"/>
      <c r="F407" s="109"/>
      <c r="G407" s="109"/>
      <c r="H407" s="108"/>
      <c r="I407" s="109"/>
      <c r="J407" s="109"/>
      <c r="K407" s="157"/>
    </row>
    <row r="408" spans="1:11" s="25" customFormat="1" ht="33.75" x14ac:dyDescent="0.25">
      <c r="A408" s="98" t="s">
        <v>604</v>
      </c>
      <c r="B408" s="137" t="s">
        <v>1005</v>
      </c>
      <c r="C408" s="38" t="s">
        <v>292</v>
      </c>
      <c r="D408" s="47"/>
      <c r="E408" s="110"/>
      <c r="F408" s="110"/>
      <c r="G408" s="110"/>
      <c r="H408" s="111"/>
      <c r="I408" s="110"/>
      <c r="J408" s="110"/>
      <c r="K408" s="158"/>
    </row>
    <row r="409" spans="1:11" s="25" customFormat="1" ht="22.5" x14ac:dyDescent="0.25">
      <c r="A409" s="98" t="s">
        <v>650</v>
      </c>
      <c r="B409" s="137" t="s">
        <v>1005</v>
      </c>
      <c r="C409" s="38" t="s">
        <v>293</v>
      </c>
      <c r="D409" s="47"/>
      <c r="E409" s="110"/>
      <c r="F409" s="110"/>
      <c r="G409" s="110"/>
      <c r="H409" s="111"/>
      <c r="I409" s="110"/>
      <c r="J409" s="110"/>
      <c r="K409" s="158"/>
    </row>
    <row r="410" spans="1:11" s="25" customFormat="1" ht="22.5" x14ac:dyDescent="0.25">
      <c r="A410" s="98" t="s">
        <v>651</v>
      </c>
      <c r="B410" s="137" t="s">
        <v>1005</v>
      </c>
      <c r="C410" s="38" t="s">
        <v>294</v>
      </c>
      <c r="D410" s="47"/>
      <c r="E410" s="110"/>
      <c r="F410" s="110"/>
      <c r="G410" s="110"/>
      <c r="H410" s="111"/>
      <c r="I410" s="110"/>
      <c r="J410" s="110"/>
      <c r="K410" s="158"/>
    </row>
    <row r="411" spans="1:11" s="25" customFormat="1" ht="22.5" x14ac:dyDescent="0.25">
      <c r="A411" s="98" t="s">
        <v>652</v>
      </c>
      <c r="B411" s="137" t="s">
        <v>1005</v>
      </c>
      <c r="C411" s="38" t="s">
        <v>295</v>
      </c>
      <c r="D411" s="47"/>
      <c r="E411" s="110"/>
      <c r="F411" s="110"/>
      <c r="G411" s="110"/>
      <c r="H411" s="111"/>
      <c r="I411" s="110"/>
      <c r="J411" s="110"/>
      <c r="K411" s="158"/>
    </row>
    <row r="412" spans="1:11" s="25" customFormat="1" ht="22.5" x14ac:dyDescent="0.25">
      <c r="A412" s="98" t="s">
        <v>653</v>
      </c>
      <c r="B412" s="137" t="s">
        <v>1005</v>
      </c>
      <c r="C412" s="38" t="s">
        <v>296</v>
      </c>
      <c r="D412" s="47"/>
      <c r="E412" s="110"/>
      <c r="F412" s="110"/>
      <c r="G412" s="110"/>
      <c r="H412" s="111"/>
      <c r="I412" s="110"/>
      <c r="J412" s="110"/>
      <c r="K412" s="158"/>
    </row>
    <row r="413" spans="1:11" s="25" customFormat="1" ht="22.5" x14ac:dyDescent="0.25">
      <c r="A413" s="79" t="s">
        <v>955</v>
      </c>
      <c r="B413" s="138" t="s">
        <v>756</v>
      </c>
      <c r="C413" s="90" t="s">
        <v>850</v>
      </c>
      <c r="D413" s="133"/>
      <c r="E413" s="133"/>
      <c r="F413" s="133"/>
      <c r="G413" s="110"/>
      <c r="H413" s="111"/>
      <c r="I413" s="110"/>
      <c r="J413" s="110"/>
      <c r="K413" s="158"/>
    </row>
    <row r="414" spans="1:11" s="25" customFormat="1" ht="22.5" x14ac:dyDescent="0.25">
      <c r="A414" s="98" t="s">
        <v>605</v>
      </c>
      <c r="B414" s="137" t="s">
        <v>1005</v>
      </c>
      <c r="C414" s="38" t="s">
        <v>297</v>
      </c>
      <c r="D414" s="47"/>
      <c r="E414" s="110"/>
      <c r="F414" s="110"/>
      <c r="G414" s="110"/>
      <c r="H414" s="111"/>
      <c r="I414" s="110"/>
      <c r="J414" s="110"/>
      <c r="K414" s="158"/>
    </row>
    <row r="415" spans="1:11" s="25" customFormat="1" ht="22.5" x14ac:dyDescent="0.25">
      <c r="A415" s="98" t="s">
        <v>654</v>
      </c>
      <c r="B415" s="137" t="s">
        <v>1005</v>
      </c>
      <c r="C415" s="38" t="s">
        <v>298</v>
      </c>
      <c r="D415" s="47"/>
      <c r="E415" s="110"/>
      <c r="F415" s="110"/>
      <c r="G415" s="110"/>
      <c r="H415" s="111"/>
      <c r="I415" s="110"/>
      <c r="J415" s="110"/>
      <c r="K415" s="158"/>
    </row>
    <row r="416" spans="1:11" s="25" customFormat="1" ht="45" x14ac:dyDescent="0.25">
      <c r="A416" s="98" t="s">
        <v>655</v>
      </c>
      <c r="B416" s="137" t="s">
        <v>1005</v>
      </c>
      <c r="C416" s="38" t="s">
        <v>607</v>
      </c>
      <c r="D416" s="47"/>
      <c r="E416" s="110"/>
      <c r="F416" s="110"/>
      <c r="G416" s="110"/>
      <c r="H416" s="111"/>
      <c r="I416" s="110"/>
      <c r="J416" s="110"/>
      <c r="K416" s="158"/>
    </row>
    <row r="417" spans="1:11" s="25" customFormat="1" ht="33.75" x14ac:dyDescent="0.25">
      <c r="A417" s="98" t="s">
        <v>606</v>
      </c>
      <c r="B417" s="137" t="s">
        <v>1005</v>
      </c>
      <c r="C417" s="38" t="s">
        <v>299</v>
      </c>
      <c r="D417" s="47"/>
      <c r="E417" s="110"/>
      <c r="F417" s="110"/>
      <c r="G417" s="110"/>
      <c r="H417" s="111"/>
      <c r="I417" s="110"/>
      <c r="J417" s="110"/>
      <c r="K417" s="158"/>
    </row>
    <row r="418" spans="1:11" s="43" customFormat="1" ht="22.5" x14ac:dyDescent="0.25">
      <c r="A418" s="33" t="s">
        <v>608</v>
      </c>
      <c r="B418" s="140" t="s">
        <v>1005</v>
      </c>
      <c r="C418" s="39" t="s">
        <v>300</v>
      </c>
      <c r="D418" s="99"/>
      <c r="E418" s="109"/>
      <c r="F418" s="109"/>
      <c r="G418" s="109"/>
      <c r="H418" s="108"/>
      <c r="I418" s="109"/>
      <c r="J418" s="109"/>
      <c r="K418" s="157"/>
    </row>
    <row r="419" spans="1:11" s="25" customFormat="1" ht="22.5" x14ac:dyDescent="0.25">
      <c r="A419" s="98" t="s">
        <v>609</v>
      </c>
      <c r="B419" s="137" t="s">
        <v>1005</v>
      </c>
      <c r="C419" s="38" t="s">
        <v>301</v>
      </c>
      <c r="D419" s="47"/>
      <c r="E419" s="110"/>
      <c r="F419" s="110"/>
      <c r="G419" s="110"/>
      <c r="H419" s="111"/>
      <c r="I419" s="110"/>
      <c r="J419" s="110"/>
      <c r="K419" s="158"/>
    </row>
    <row r="420" spans="1:11" s="25" customFormat="1" ht="45" x14ac:dyDescent="0.25">
      <c r="A420" s="98" t="s">
        <v>610</v>
      </c>
      <c r="B420" s="137" t="s">
        <v>1005</v>
      </c>
      <c r="C420" s="38" t="s">
        <v>302</v>
      </c>
      <c r="D420" s="47"/>
      <c r="E420" s="110"/>
      <c r="F420" s="110"/>
      <c r="G420" s="110"/>
      <c r="H420" s="111"/>
      <c r="I420" s="110"/>
      <c r="J420" s="110"/>
      <c r="K420" s="158"/>
    </row>
    <row r="421" spans="1:11" s="43" customFormat="1" ht="22.5" x14ac:dyDescent="0.25">
      <c r="A421" s="33" t="s">
        <v>611</v>
      </c>
      <c r="B421" s="140" t="s">
        <v>1005</v>
      </c>
      <c r="C421" s="39" t="s">
        <v>303</v>
      </c>
      <c r="D421" s="99"/>
      <c r="E421" s="109"/>
      <c r="F421" s="109"/>
      <c r="G421" s="109"/>
      <c r="H421" s="108"/>
      <c r="I421" s="109"/>
      <c r="J421" s="109"/>
      <c r="K421" s="157"/>
    </row>
    <row r="422" spans="1:11" s="25" customFormat="1" ht="22.5" x14ac:dyDescent="0.25">
      <c r="A422" s="98" t="s">
        <v>612</v>
      </c>
      <c r="B422" s="137" t="s">
        <v>1005</v>
      </c>
      <c r="C422" s="38" t="s">
        <v>304</v>
      </c>
      <c r="D422" s="47"/>
      <c r="E422" s="110"/>
      <c r="F422" s="110"/>
      <c r="G422" s="110"/>
      <c r="H422" s="111"/>
      <c r="I422" s="110"/>
      <c r="J422" s="110"/>
      <c r="K422" s="158"/>
    </row>
    <row r="423" spans="1:11" s="25" customFormat="1" ht="33.75" x14ac:dyDescent="0.25">
      <c r="A423" s="98" t="s">
        <v>616</v>
      </c>
      <c r="B423" s="137" t="s">
        <v>1005</v>
      </c>
      <c r="C423" s="38" t="s">
        <v>613</v>
      </c>
      <c r="D423" s="47"/>
      <c r="E423" s="110"/>
      <c r="F423" s="110"/>
      <c r="G423" s="110"/>
      <c r="H423" s="111"/>
      <c r="I423" s="110"/>
      <c r="J423" s="110"/>
      <c r="K423" s="158"/>
    </row>
    <row r="424" spans="1:11" s="25" customFormat="1" ht="78.75" x14ac:dyDescent="0.25">
      <c r="A424" s="98" t="s">
        <v>617</v>
      </c>
      <c r="B424" s="137" t="s">
        <v>1005</v>
      </c>
      <c r="C424" s="38" t="s">
        <v>614</v>
      </c>
      <c r="D424" s="47"/>
      <c r="E424" s="110"/>
      <c r="F424" s="110"/>
      <c r="G424" s="110"/>
      <c r="H424" s="111"/>
      <c r="I424" s="110"/>
      <c r="J424" s="110"/>
      <c r="K424" s="158"/>
    </row>
    <row r="425" spans="1:11" s="25" customFormat="1" ht="22.5" x14ac:dyDescent="0.25">
      <c r="A425" s="98" t="s">
        <v>656</v>
      </c>
      <c r="B425" s="137" t="s">
        <v>1005</v>
      </c>
      <c r="C425" s="38" t="s">
        <v>305</v>
      </c>
      <c r="D425" s="47"/>
      <c r="E425" s="110"/>
      <c r="F425" s="110"/>
      <c r="G425" s="110"/>
      <c r="H425" s="111"/>
      <c r="I425" s="110"/>
      <c r="J425" s="110"/>
      <c r="K425" s="158"/>
    </row>
    <row r="426" spans="1:11" s="25" customFormat="1" ht="22.5" x14ac:dyDescent="0.25">
      <c r="A426" s="98" t="s">
        <v>657</v>
      </c>
      <c r="B426" s="137" t="s">
        <v>1005</v>
      </c>
      <c r="C426" s="38" t="s">
        <v>306</v>
      </c>
      <c r="D426" s="47"/>
      <c r="E426" s="110"/>
      <c r="F426" s="110"/>
      <c r="G426" s="110"/>
      <c r="H426" s="111"/>
      <c r="I426" s="110"/>
      <c r="J426" s="110"/>
      <c r="K426" s="158"/>
    </row>
    <row r="427" spans="1:11" s="25" customFormat="1" ht="22.5" x14ac:dyDescent="0.25">
      <c r="A427" s="98" t="s">
        <v>658</v>
      </c>
      <c r="B427" s="137" t="s">
        <v>1005</v>
      </c>
      <c r="C427" s="38" t="s">
        <v>307</v>
      </c>
      <c r="D427" s="47"/>
      <c r="E427" s="110"/>
      <c r="F427" s="110"/>
      <c r="G427" s="110"/>
      <c r="H427" s="111"/>
      <c r="I427" s="110"/>
      <c r="J427" s="110"/>
      <c r="K427" s="158"/>
    </row>
    <row r="428" spans="1:11" s="25" customFormat="1" ht="22.5" x14ac:dyDescent="0.25">
      <c r="A428" s="98" t="s">
        <v>659</v>
      </c>
      <c r="B428" s="137" t="s">
        <v>1005</v>
      </c>
      <c r="C428" s="38" t="s">
        <v>308</v>
      </c>
      <c r="D428" s="47"/>
      <c r="E428" s="110"/>
      <c r="F428" s="110"/>
      <c r="G428" s="110"/>
      <c r="H428" s="111"/>
      <c r="I428" s="110"/>
      <c r="J428" s="110"/>
      <c r="K428" s="158"/>
    </row>
    <row r="429" spans="1:11" s="25" customFormat="1" ht="22.5" x14ac:dyDescent="0.25">
      <c r="A429" s="98" t="s">
        <v>615</v>
      </c>
      <c r="B429" s="137" t="s">
        <v>1005</v>
      </c>
      <c r="C429" s="38" t="s">
        <v>309</v>
      </c>
      <c r="D429" s="47"/>
      <c r="E429" s="110"/>
      <c r="F429" s="110"/>
      <c r="G429" s="110"/>
      <c r="H429" s="111"/>
      <c r="I429" s="110"/>
      <c r="J429" s="110"/>
      <c r="K429" s="158"/>
    </row>
    <row r="430" spans="1:11" s="25" customFormat="1" ht="22.5" x14ac:dyDescent="0.25">
      <c r="A430" s="98" t="s">
        <v>618</v>
      </c>
      <c r="B430" s="137" t="s">
        <v>1005</v>
      </c>
      <c r="C430" s="38" t="s">
        <v>310</v>
      </c>
      <c r="D430" s="47"/>
      <c r="E430" s="110"/>
      <c r="F430" s="110"/>
      <c r="G430" s="110"/>
      <c r="H430" s="111"/>
      <c r="I430" s="110"/>
      <c r="J430" s="110"/>
      <c r="K430" s="158"/>
    </row>
    <row r="431" spans="1:11" s="25" customFormat="1" ht="22.5" x14ac:dyDescent="0.25">
      <c r="A431" s="98" t="s">
        <v>660</v>
      </c>
      <c r="B431" s="137" t="s">
        <v>1005</v>
      </c>
      <c r="C431" s="38" t="s">
        <v>311</v>
      </c>
      <c r="D431" s="47"/>
      <c r="E431" s="110"/>
      <c r="F431" s="110"/>
      <c r="G431" s="110"/>
      <c r="H431" s="111"/>
      <c r="I431" s="110"/>
      <c r="J431" s="110"/>
      <c r="K431" s="158"/>
    </row>
    <row r="432" spans="1:11" s="25" customFormat="1" ht="22.5" x14ac:dyDescent="0.25">
      <c r="A432" s="98" t="s">
        <v>661</v>
      </c>
      <c r="B432" s="137" t="s">
        <v>1005</v>
      </c>
      <c r="C432" s="38" t="s">
        <v>312</v>
      </c>
      <c r="D432" s="47"/>
      <c r="E432" s="110"/>
      <c r="F432" s="110"/>
      <c r="G432" s="110"/>
      <c r="H432" s="111"/>
      <c r="I432" s="110"/>
      <c r="J432" s="110"/>
      <c r="K432" s="158"/>
    </row>
    <row r="433" spans="1:11" s="43" customFormat="1" ht="22.5" x14ac:dyDescent="0.25">
      <c r="A433" s="33" t="s">
        <v>619</v>
      </c>
      <c r="B433" s="140" t="s">
        <v>1005</v>
      </c>
      <c r="C433" s="39" t="s">
        <v>313</v>
      </c>
      <c r="D433" s="99"/>
      <c r="E433" s="109"/>
      <c r="F433" s="109"/>
      <c r="G433" s="109"/>
      <c r="H433" s="108"/>
      <c r="I433" s="109"/>
      <c r="J433" s="109"/>
      <c r="K433" s="157"/>
    </row>
    <row r="434" spans="1:11" s="25" customFormat="1" ht="33.75" x14ac:dyDescent="0.25">
      <c r="A434" s="98" t="s">
        <v>620</v>
      </c>
      <c r="B434" s="137" t="s">
        <v>1005</v>
      </c>
      <c r="C434" s="38" t="s">
        <v>314</v>
      </c>
      <c r="D434" s="47"/>
      <c r="E434" s="110"/>
      <c r="F434" s="110"/>
      <c r="G434" s="110"/>
      <c r="H434" s="111"/>
      <c r="I434" s="110"/>
      <c r="J434" s="110"/>
      <c r="K434" s="158"/>
    </row>
    <row r="435" spans="1:11" s="25" customFormat="1" ht="33.75" x14ac:dyDescent="0.25">
      <c r="A435" s="89" t="s">
        <v>979</v>
      </c>
      <c r="B435" s="139" t="s">
        <v>733</v>
      </c>
      <c r="C435" s="91" t="s">
        <v>906</v>
      </c>
      <c r="D435" s="47"/>
      <c r="E435" s="110"/>
      <c r="F435" s="110"/>
      <c r="G435" s="110"/>
      <c r="H435" s="111"/>
      <c r="I435" s="110"/>
      <c r="J435" s="110"/>
      <c r="K435" s="158"/>
    </row>
    <row r="436" spans="1:11" s="25" customFormat="1" ht="45" x14ac:dyDescent="0.25">
      <c r="A436" s="98" t="s">
        <v>662</v>
      </c>
      <c r="B436" s="137" t="s">
        <v>1005</v>
      </c>
      <c r="C436" s="38" t="s">
        <v>621</v>
      </c>
      <c r="D436" s="47"/>
      <c r="E436" s="110"/>
      <c r="F436" s="110"/>
      <c r="G436" s="110"/>
      <c r="H436" s="111"/>
      <c r="I436" s="110"/>
      <c r="J436" s="110"/>
      <c r="K436" s="158"/>
    </row>
    <row r="437" spans="1:11" s="25" customFormat="1" ht="22.5" x14ac:dyDescent="0.25">
      <c r="A437" s="98" t="s">
        <v>663</v>
      </c>
      <c r="B437" s="137" t="s">
        <v>1005</v>
      </c>
      <c r="C437" s="38" t="s">
        <v>315</v>
      </c>
      <c r="D437" s="47"/>
      <c r="E437" s="110"/>
      <c r="F437" s="110"/>
      <c r="G437" s="110"/>
      <c r="H437" s="111"/>
      <c r="I437" s="110"/>
      <c r="J437" s="110"/>
      <c r="K437" s="158"/>
    </row>
    <row r="438" spans="1:11" s="25" customFormat="1" ht="22.5" x14ac:dyDescent="0.25">
      <c r="A438" s="98" t="s">
        <v>622</v>
      </c>
      <c r="B438" s="137" t="s">
        <v>1005</v>
      </c>
      <c r="C438" s="38" t="s">
        <v>316</v>
      </c>
      <c r="D438" s="47"/>
      <c r="E438" s="110"/>
      <c r="F438" s="110"/>
      <c r="G438" s="110"/>
      <c r="H438" s="111"/>
      <c r="I438" s="110"/>
      <c r="J438" s="110"/>
      <c r="K438" s="158"/>
    </row>
    <row r="439" spans="1:11" s="25" customFormat="1" ht="78.75" x14ac:dyDescent="0.25">
      <c r="A439" s="98" t="s">
        <v>664</v>
      </c>
      <c r="B439" s="137" t="s">
        <v>1005</v>
      </c>
      <c r="C439" s="38" t="s">
        <v>317</v>
      </c>
      <c r="D439" s="47"/>
      <c r="E439" s="110"/>
      <c r="F439" s="110"/>
      <c r="G439" s="110"/>
      <c r="H439" s="111"/>
      <c r="I439" s="110"/>
      <c r="J439" s="110"/>
      <c r="K439" s="158"/>
    </row>
    <row r="440" spans="1:11" s="25" customFormat="1" ht="22.5" x14ac:dyDescent="0.25">
      <c r="A440" s="98" t="s">
        <v>665</v>
      </c>
      <c r="B440" s="137" t="s">
        <v>1005</v>
      </c>
      <c r="C440" s="38" t="s">
        <v>318</v>
      </c>
      <c r="D440" s="47"/>
      <c r="E440" s="110"/>
      <c r="F440" s="110"/>
      <c r="G440" s="110"/>
      <c r="H440" s="111"/>
      <c r="I440" s="110"/>
      <c r="J440" s="110"/>
      <c r="K440" s="158"/>
    </row>
    <row r="441" spans="1:11" s="25" customFormat="1" ht="22.5" x14ac:dyDescent="0.25">
      <c r="A441" s="98" t="s">
        <v>666</v>
      </c>
      <c r="B441" s="137" t="s">
        <v>1005</v>
      </c>
      <c r="C441" s="38" t="s">
        <v>319</v>
      </c>
      <c r="D441" s="47"/>
      <c r="E441" s="110"/>
      <c r="F441" s="110"/>
      <c r="G441" s="110"/>
      <c r="H441" s="111"/>
      <c r="I441" s="110"/>
      <c r="J441" s="110"/>
      <c r="K441" s="158"/>
    </row>
    <row r="442" spans="1:11" s="25" customFormat="1" ht="22.5" x14ac:dyDescent="0.25">
      <c r="A442" s="98" t="s">
        <v>667</v>
      </c>
      <c r="B442" s="137" t="s">
        <v>1005</v>
      </c>
      <c r="C442" s="38" t="s">
        <v>320</v>
      </c>
      <c r="D442" s="47"/>
      <c r="E442" s="110"/>
      <c r="F442" s="110"/>
      <c r="G442" s="110"/>
      <c r="H442" s="111"/>
      <c r="I442" s="110"/>
      <c r="J442" s="110"/>
      <c r="K442" s="158"/>
    </row>
    <row r="443" spans="1:11" s="25" customFormat="1" ht="22.5" x14ac:dyDescent="0.25">
      <c r="A443" s="98" t="s">
        <v>668</v>
      </c>
      <c r="B443" s="137" t="s">
        <v>1005</v>
      </c>
      <c r="C443" s="38" t="s">
        <v>321</v>
      </c>
      <c r="D443" s="47"/>
      <c r="E443" s="110"/>
      <c r="F443" s="110"/>
      <c r="G443" s="110"/>
      <c r="H443" s="111"/>
      <c r="I443" s="110"/>
      <c r="J443" s="110"/>
      <c r="K443" s="158"/>
    </row>
    <row r="444" spans="1:11" s="43" customFormat="1" ht="22.5" x14ac:dyDescent="0.25">
      <c r="A444" s="33" t="s">
        <v>623</v>
      </c>
      <c r="B444" s="140" t="s">
        <v>1005</v>
      </c>
      <c r="C444" s="39" t="s">
        <v>322</v>
      </c>
      <c r="D444" s="99"/>
      <c r="E444" s="109"/>
      <c r="F444" s="109"/>
      <c r="G444" s="109"/>
      <c r="H444" s="108"/>
      <c r="I444" s="109"/>
      <c r="J444" s="109"/>
      <c r="K444" s="157"/>
    </row>
    <row r="445" spans="1:11" s="25" customFormat="1" ht="56.25" x14ac:dyDescent="0.25">
      <c r="A445" s="98" t="s">
        <v>624</v>
      </c>
      <c r="B445" s="137" t="s">
        <v>1005</v>
      </c>
      <c r="C445" s="37" t="s">
        <v>323</v>
      </c>
      <c r="D445" s="47"/>
      <c r="E445" s="110"/>
      <c r="F445" s="110"/>
      <c r="G445" s="110"/>
      <c r="H445" s="111"/>
      <c r="I445" s="110"/>
      <c r="J445" s="110"/>
      <c r="K445" s="158"/>
    </row>
    <row r="446" spans="1:11" s="25" customFormat="1" ht="22.5" x14ac:dyDescent="0.25">
      <c r="A446" s="89" t="s">
        <v>980</v>
      </c>
      <c r="B446" s="139" t="s">
        <v>733</v>
      </c>
      <c r="C446" s="92" t="s">
        <v>907</v>
      </c>
      <c r="D446" s="47"/>
      <c r="E446" s="110"/>
      <c r="F446" s="110"/>
      <c r="G446" s="110"/>
      <c r="H446" s="111"/>
      <c r="I446" s="110"/>
      <c r="J446" s="110"/>
      <c r="K446" s="158"/>
    </row>
    <row r="447" spans="1:11" s="25" customFormat="1" ht="33.75" x14ac:dyDescent="0.25">
      <c r="A447" s="98" t="s">
        <v>625</v>
      </c>
      <c r="B447" s="137" t="s">
        <v>1005</v>
      </c>
      <c r="C447" s="38" t="s">
        <v>324</v>
      </c>
      <c r="D447" s="47"/>
      <c r="E447" s="110"/>
      <c r="F447" s="110"/>
      <c r="G447" s="110"/>
      <c r="H447" s="111"/>
      <c r="I447" s="110"/>
      <c r="J447" s="110"/>
      <c r="K447" s="158"/>
    </row>
    <row r="448" spans="1:11" s="25" customFormat="1" ht="22.5" x14ac:dyDescent="0.25">
      <c r="A448" s="98" t="s">
        <v>669</v>
      </c>
      <c r="B448" s="137" t="s">
        <v>1005</v>
      </c>
      <c r="C448" s="38" t="s">
        <v>325</v>
      </c>
      <c r="D448" s="47"/>
      <c r="E448" s="110"/>
      <c r="F448" s="110"/>
      <c r="G448" s="110"/>
      <c r="H448" s="111"/>
      <c r="I448" s="110"/>
      <c r="J448" s="110"/>
      <c r="K448" s="158"/>
    </row>
    <row r="449" spans="1:11" s="25" customFormat="1" ht="22.5" x14ac:dyDescent="0.25">
      <c r="A449" s="89" t="s">
        <v>981</v>
      </c>
      <c r="B449" s="139" t="s">
        <v>733</v>
      </c>
      <c r="C449" s="91" t="s">
        <v>908</v>
      </c>
      <c r="D449" s="47"/>
      <c r="E449" s="110"/>
      <c r="F449" s="110"/>
      <c r="G449" s="110"/>
      <c r="H449" s="111"/>
      <c r="I449" s="110"/>
      <c r="J449" s="110"/>
      <c r="K449" s="158"/>
    </row>
    <row r="450" spans="1:11" s="25" customFormat="1" ht="22.5" x14ac:dyDescent="0.25">
      <c r="A450" s="98" t="s">
        <v>670</v>
      </c>
      <c r="B450" s="137" t="s">
        <v>1005</v>
      </c>
      <c r="C450" s="38" t="s">
        <v>326</v>
      </c>
      <c r="D450" s="47"/>
      <c r="E450" s="110"/>
      <c r="F450" s="110"/>
      <c r="G450" s="110"/>
      <c r="H450" s="111"/>
      <c r="I450" s="110"/>
      <c r="J450" s="110"/>
      <c r="K450" s="158"/>
    </row>
    <row r="451" spans="1:11" s="25" customFormat="1" ht="22.5" x14ac:dyDescent="0.25">
      <c r="A451" s="98" t="s">
        <v>671</v>
      </c>
      <c r="B451" s="137" t="s">
        <v>1005</v>
      </c>
      <c r="C451" s="38" t="s">
        <v>327</v>
      </c>
      <c r="D451" s="47"/>
      <c r="E451" s="110"/>
      <c r="F451" s="110"/>
      <c r="G451" s="110"/>
      <c r="H451" s="111"/>
      <c r="I451" s="110"/>
      <c r="J451" s="110"/>
      <c r="K451" s="158"/>
    </row>
    <row r="452" spans="1:11" s="25" customFormat="1" ht="22.5" x14ac:dyDescent="0.25">
      <c r="A452" s="98" t="s">
        <v>672</v>
      </c>
      <c r="B452" s="137" t="s">
        <v>1005</v>
      </c>
      <c r="C452" s="38" t="s">
        <v>328</v>
      </c>
      <c r="D452" s="47"/>
      <c r="E452" s="110"/>
      <c r="F452" s="110"/>
      <c r="G452" s="110"/>
      <c r="H452" s="111"/>
      <c r="I452" s="110"/>
      <c r="J452" s="110"/>
      <c r="K452" s="158"/>
    </row>
    <row r="453" spans="1:11" s="25" customFormat="1" ht="22.5" x14ac:dyDescent="0.25">
      <c r="A453" s="98" t="s">
        <v>673</v>
      </c>
      <c r="B453" s="137" t="s">
        <v>1005</v>
      </c>
      <c r="C453" s="38" t="s">
        <v>329</v>
      </c>
      <c r="D453" s="47"/>
      <c r="E453" s="110"/>
      <c r="F453" s="110"/>
      <c r="G453" s="110"/>
      <c r="H453" s="111"/>
      <c r="I453" s="110"/>
      <c r="J453" s="110"/>
      <c r="K453" s="158"/>
    </row>
    <row r="454" spans="1:11" s="25" customFormat="1" ht="22.5" x14ac:dyDescent="0.25">
      <c r="A454" s="98" t="s">
        <v>674</v>
      </c>
      <c r="B454" s="137" t="s">
        <v>1005</v>
      </c>
      <c r="C454" s="38" t="s">
        <v>330</v>
      </c>
      <c r="D454" s="47"/>
      <c r="E454" s="110"/>
      <c r="F454" s="110"/>
      <c r="G454" s="110"/>
      <c r="H454" s="111"/>
      <c r="I454" s="110"/>
      <c r="J454" s="110"/>
      <c r="K454" s="158"/>
    </row>
    <row r="455" spans="1:11" s="25" customFormat="1" ht="22.5" x14ac:dyDescent="0.25">
      <c r="A455" s="98" t="s">
        <v>675</v>
      </c>
      <c r="B455" s="137" t="s">
        <v>1005</v>
      </c>
      <c r="C455" s="38" t="s">
        <v>331</v>
      </c>
      <c r="D455" s="47"/>
      <c r="E455" s="110"/>
      <c r="F455" s="110"/>
      <c r="G455" s="110"/>
      <c r="H455" s="111"/>
      <c r="I455" s="110"/>
      <c r="J455" s="110"/>
      <c r="K455" s="158"/>
    </row>
    <row r="456" spans="1:11" s="25" customFormat="1" ht="22.5" x14ac:dyDescent="0.25">
      <c r="A456" s="98" t="s">
        <v>676</v>
      </c>
      <c r="B456" s="137" t="s">
        <v>1005</v>
      </c>
      <c r="C456" s="38" t="s">
        <v>332</v>
      </c>
      <c r="D456" s="47"/>
      <c r="E456" s="110"/>
      <c r="F456" s="110"/>
      <c r="G456" s="110"/>
      <c r="H456" s="111"/>
      <c r="I456" s="110"/>
      <c r="J456" s="110"/>
      <c r="K456" s="158"/>
    </row>
    <row r="457" spans="1:11" s="25" customFormat="1" ht="22.5" x14ac:dyDescent="0.25">
      <c r="A457" s="98" t="s">
        <v>677</v>
      </c>
      <c r="B457" s="137" t="s">
        <v>1005</v>
      </c>
      <c r="C457" s="38" t="s">
        <v>333</v>
      </c>
      <c r="D457" s="47"/>
      <c r="E457" s="110"/>
      <c r="F457" s="110"/>
      <c r="G457" s="110"/>
      <c r="H457" s="111"/>
      <c r="I457" s="110"/>
      <c r="J457" s="110"/>
      <c r="K457" s="158"/>
    </row>
    <row r="458" spans="1:11" s="25" customFormat="1" ht="22.5" x14ac:dyDescent="0.25">
      <c r="A458" s="98" t="s">
        <v>678</v>
      </c>
      <c r="B458" s="137" t="s">
        <v>1005</v>
      </c>
      <c r="C458" s="38" t="s">
        <v>334</v>
      </c>
      <c r="D458" s="47"/>
      <c r="E458" s="110"/>
      <c r="F458" s="110"/>
      <c r="G458" s="110"/>
      <c r="H458" s="111"/>
      <c r="I458" s="110"/>
      <c r="J458" s="110"/>
      <c r="K458" s="158"/>
    </row>
    <row r="459" spans="1:11" s="25" customFormat="1" ht="22.5" x14ac:dyDescent="0.25">
      <c r="A459" s="98" t="s">
        <v>679</v>
      </c>
      <c r="B459" s="137" t="s">
        <v>1005</v>
      </c>
      <c r="C459" s="38" t="s">
        <v>335</v>
      </c>
      <c r="D459" s="47"/>
      <c r="E459" s="110"/>
      <c r="F459" s="110"/>
      <c r="G459" s="110"/>
      <c r="H459" s="111"/>
      <c r="I459" s="110"/>
      <c r="J459" s="110"/>
      <c r="K459" s="158"/>
    </row>
    <row r="460" spans="1:11" s="25" customFormat="1" ht="22.5" x14ac:dyDescent="0.25">
      <c r="A460" s="98" t="s">
        <v>680</v>
      </c>
      <c r="B460" s="137" t="s">
        <v>1005</v>
      </c>
      <c r="C460" s="38" t="s">
        <v>336</v>
      </c>
      <c r="D460" s="47"/>
      <c r="E460" s="110"/>
      <c r="F460" s="110"/>
      <c r="G460" s="110"/>
      <c r="H460" s="111"/>
      <c r="I460" s="110"/>
      <c r="J460" s="110"/>
      <c r="K460" s="158"/>
    </row>
    <row r="461" spans="1:11" s="25" customFormat="1" ht="22.5" x14ac:dyDescent="0.25">
      <c r="A461" s="98" t="s">
        <v>681</v>
      </c>
      <c r="B461" s="137" t="s">
        <v>1005</v>
      </c>
      <c r="C461" s="38" t="s">
        <v>337</v>
      </c>
      <c r="D461" s="47"/>
      <c r="E461" s="110"/>
      <c r="F461" s="110"/>
      <c r="G461" s="110"/>
      <c r="H461" s="111"/>
      <c r="I461" s="110"/>
      <c r="J461" s="110"/>
      <c r="K461" s="158"/>
    </row>
    <row r="462" spans="1:11" s="25" customFormat="1" ht="22.5" x14ac:dyDescent="0.25">
      <c r="A462" s="98" t="s">
        <v>682</v>
      </c>
      <c r="B462" s="137" t="s">
        <v>1005</v>
      </c>
      <c r="C462" s="38" t="s">
        <v>338</v>
      </c>
      <c r="D462" s="47"/>
      <c r="E462" s="110"/>
      <c r="F462" s="110"/>
      <c r="G462" s="110"/>
      <c r="H462" s="111"/>
      <c r="I462" s="110"/>
      <c r="J462" s="110"/>
      <c r="K462" s="158"/>
    </row>
    <row r="463" spans="1:11" s="25" customFormat="1" ht="22.5" x14ac:dyDescent="0.25">
      <c r="A463" s="98" t="s">
        <v>683</v>
      </c>
      <c r="B463" s="137" t="s">
        <v>1005</v>
      </c>
      <c r="C463" s="38" t="s">
        <v>339</v>
      </c>
      <c r="D463" s="47"/>
      <c r="E463" s="110"/>
      <c r="F463" s="110"/>
      <c r="G463" s="110"/>
      <c r="H463" s="111"/>
      <c r="I463" s="110"/>
      <c r="J463" s="110"/>
      <c r="K463" s="158"/>
    </row>
    <row r="464" spans="1:11" s="25" customFormat="1" ht="22.5" x14ac:dyDescent="0.25">
      <c r="A464" s="98" t="s">
        <v>626</v>
      </c>
      <c r="B464" s="137" t="s">
        <v>1005</v>
      </c>
      <c r="C464" s="38" t="s">
        <v>340</v>
      </c>
      <c r="D464" s="47"/>
      <c r="E464" s="110"/>
      <c r="F464" s="110"/>
      <c r="G464" s="110"/>
      <c r="H464" s="111"/>
      <c r="I464" s="110"/>
      <c r="J464" s="110"/>
      <c r="K464" s="158"/>
    </row>
    <row r="465" spans="1:11" s="25" customFormat="1" ht="22.5" x14ac:dyDescent="0.25">
      <c r="A465" s="98" t="s">
        <v>684</v>
      </c>
      <c r="B465" s="137" t="s">
        <v>1005</v>
      </c>
      <c r="C465" s="38" t="s">
        <v>341</v>
      </c>
      <c r="D465" s="47"/>
      <c r="E465" s="110"/>
      <c r="F465" s="110"/>
      <c r="G465" s="110"/>
      <c r="H465" s="111"/>
      <c r="I465" s="110"/>
      <c r="J465" s="110"/>
      <c r="K465" s="158"/>
    </row>
    <row r="466" spans="1:11" s="25" customFormat="1" ht="22.5" x14ac:dyDescent="0.25">
      <c r="A466" s="98" t="s">
        <v>685</v>
      </c>
      <c r="B466" s="137" t="s">
        <v>1005</v>
      </c>
      <c r="C466" s="38" t="s">
        <v>342</v>
      </c>
      <c r="D466" s="47"/>
      <c r="E466" s="110"/>
      <c r="F466" s="110"/>
      <c r="G466" s="110"/>
      <c r="H466" s="111"/>
      <c r="I466" s="110"/>
      <c r="J466" s="110"/>
      <c r="K466" s="158"/>
    </row>
    <row r="467" spans="1:11" s="25" customFormat="1" ht="22.5" x14ac:dyDescent="0.25">
      <c r="A467" s="98" t="s">
        <v>686</v>
      </c>
      <c r="B467" s="137" t="s">
        <v>1005</v>
      </c>
      <c r="C467" s="38" t="s">
        <v>343</v>
      </c>
      <c r="D467" s="47"/>
      <c r="E467" s="110"/>
      <c r="F467" s="110"/>
      <c r="G467" s="110"/>
      <c r="H467" s="111"/>
      <c r="I467" s="110"/>
      <c r="J467" s="110"/>
      <c r="K467" s="158"/>
    </row>
    <row r="468" spans="1:11" s="25" customFormat="1" ht="22.5" x14ac:dyDescent="0.25">
      <c r="A468" s="159" t="s">
        <v>687</v>
      </c>
      <c r="B468" s="160" t="s">
        <v>1005</v>
      </c>
      <c r="C468" s="161" t="s">
        <v>344</v>
      </c>
      <c r="D468" s="162"/>
      <c r="E468" s="163"/>
      <c r="F468" s="163"/>
      <c r="G468" s="163"/>
      <c r="H468" s="164"/>
      <c r="I468" s="163"/>
      <c r="J468" s="163"/>
      <c r="K468" s="158"/>
    </row>
  </sheetData>
  <sheetProtection password="DC7C" sheet="1" objects="1" scenarios="1"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I23:J33 G23:G96 I36:J96 G98:G468 I98:J468">
    <cfRule type="expression" dxfId="9" priority="11">
      <formula>$H23="No aplica."</formula>
    </cfRule>
  </conditionalFormatting>
  <conditionalFormatting sqref="I23:J33 I36:J96 I98:J468">
    <cfRule type="expression" dxfId="8" priority="14">
      <formula>$J23="aspecto a mejorar"</formula>
    </cfRule>
    <cfRule type="expression" dxfId="7" priority="15">
      <formula>$J23="No conforme"</formula>
    </cfRule>
  </conditionalFormatting>
  <conditionalFormatting sqref="I34:J35 I97:J97">
    <cfRule type="expression" dxfId="6" priority="16">
      <formula>#REF!="aspecto a mejorar"</formula>
    </cfRule>
    <cfRule type="expression" dxfId="5" priority="17">
      <formula>#REF!="No conforme"</formula>
    </cfRule>
    <cfRule type="expression" dxfId="4" priority="18">
      <formula>#REF!="No aplica."</formula>
    </cfRule>
  </conditionalFormatting>
  <dataValidations count="6">
    <dataValidation type="list" allowBlank="1" showInputMessage="1" showErrorMessage="1" sqref="H23:H96 H98:H468" xr:uid="{00000000-0002-0000-0100-000000000000}">
      <formula1>$C$6:$C$9</formula1>
    </dataValidation>
    <dataValidation type="list" allowBlank="1" showInputMessage="1" showErrorMessage="1" sqref="J23:J96 J98:J468" xr:uid="{00000000-0002-0000-0100-000001000000}">
      <formula1>$C$11:$C$14</formula1>
    </dataValidation>
    <dataValidation type="list" allowBlank="1" showErrorMessage="1" sqref="J97" xr:uid="{00000000-0002-0000-0100-000002000000}">
      <formula1>$J$11:$J$14</formula1>
    </dataValidation>
    <dataValidation type="list" allowBlank="1" showErrorMessage="1" sqref="H97" xr:uid="{00000000-0002-0000-0100-000003000000}">
      <formula1>$C$6:$C$9</formula1>
    </dataValidation>
    <dataValidation type="list" allowBlank="1" showInputMessage="1" showErrorMessage="1" sqref="B19" xr:uid="{00000000-0002-0000-0100-000004000000}">
      <formula1>$A$5:$A$14</formula1>
    </dataValidation>
    <dataValidation allowBlank="1" showInputMessage="1" showErrorMessage="1" promptTitle="Alt+Enter" prompt="Nueva fila en una celda" sqref="E22 G22" xr:uid="{00000000-0002-0000-0100-000005000000}"/>
  </dataValidations>
  <hyperlinks>
    <hyperlink ref="B131" r:id="rId1" xr:uid="{00000000-0004-0000-0100-000000000000}"/>
    <hyperlink ref="B171" r:id="rId2" xr:uid="{00000000-0004-0000-0100-000001000000}"/>
    <hyperlink ref="B172" r:id="rId3" xr:uid="{00000000-0004-0000-0100-000002000000}"/>
    <hyperlink ref="B263" r:id="rId4" xr:uid="{00000000-0004-0000-0100-000003000000}"/>
    <hyperlink ref="B266" r:id="rId5" xr:uid="{00000000-0004-0000-0100-000004000000}"/>
    <hyperlink ref="B268:B270" r:id="rId6" display="DTA-CRI-015" xr:uid="{00000000-0004-0000-0100-000005000000}"/>
    <hyperlink ref="B272" r:id="rId7" xr:uid="{00000000-0004-0000-0100-000006000000}"/>
    <hyperlink ref="B132" r:id="rId8" xr:uid="{00000000-0004-0000-0100-000007000000}"/>
    <hyperlink ref="B137" r:id="rId9" xr:uid="{00000000-0004-0000-0100-000008000000}"/>
  </hyperlinks>
  <pageMargins left="0.23622047244094491" right="0.23622047244094491" top="0.23622047244094491" bottom="0.31496062992125984" header="0.31496062992125984" footer="0.15748031496062992"/>
  <pageSetup paperSize="9" scale="62" fitToHeight="0" orientation="landscape" r:id="rId10"/>
  <headerFooter>
    <oddFooter>&amp;C&amp;8“La DTA se reserva el derecho de modificar el formato de este formulario sin previo aviso”&amp;RPágina &amp;P de &amp;N</oddFooter>
  </headerFooter>
  <drawing r:id="rId11"/>
  <legacyDrawing r:id="rId12"/>
  <tableParts count="1">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7"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91"/>
      <c r="B1" s="192" t="s">
        <v>0</v>
      </c>
      <c r="C1" s="192"/>
      <c r="D1" s="192"/>
    </row>
    <row r="2" spans="1:4" ht="38.25" customHeight="1" x14ac:dyDescent="0.25">
      <c r="A2" s="191"/>
      <c r="B2" s="192" t="str">
        <f>'17025'!C2</f>
        <v>LISTA DE VERIFICACIÓN NB/ISO/IEC 17025</v>
      </c>
      <c r="C2" s="192"/>
      <c r="D2" s="3" t="str">
        <f>'17025'!J2</f>
        <v>DTA-FOR-142 A</v>
      </c>
    </row>
    <row r="3" spans="1:4" x14ac:dyDescent="0.25">
      <c r="A3" s="5" t="str">
        <f>'17025'!A3</f>
        <v>Versión 3</v>
      </c>
      <c r="B3" s="193" t="str">
        <f>'17025'!C3</f>
        <v>Vigente desde: 2023-06-12</v>
      </c>
      <c r="C3" s="193"/>
      <c r="D3" s="193"/>
    </row>
    <row r="4" spans="1:4" x14ac:dyDescent="0.25">
      <c r="A4" s="6" t="s">
        <v>689</v>
      </c>
      <c r="B4" s="195">
        <f>'17025'!$B$18</f>
        <v>0</v>
      </c>
      <c r="C4" s="195"/>
      <c r="D4" s="195"/>
    </row>
    <row r="5" spans="1:4" x14ac:dyDescent="0.25">
      <c r="A5" s="6" t="s">
        <v>690</v>
      </c>
      <c r="B5" s="196">
        <f>'17025'!$B$19</f>
        <v>0</v>
      </c>
      <c r="C5" s="196"/>
      <c r="D5" s="196"/>
    </row>
    <row r="6" spans="1:4" x14ac:dyDescent="0.25">
      <c r="A6" s="194" t="s">
        <v>1011</v>
      </c>
      <c r="B6" s="194"/>
      <c r="C6" s="194"/>
      <c r="D6" s="194"/>
    </row>
    <row r="7" spans="1:4" ht="25.5" customHeight="1" x14ac:dyDescent="0.25">
      <c r="A7" s="8" t="s">
        <v>829</v>
      </c>
      <c r="B7" s="197" t="s">
        <v>1019</v>
      </c>
      <c r="C7" s="198"/>
      <c r="D7" s="199"/>
    </row>
    <row r="8" spans="1:4" ht="29.25" customHeight="1" x14ac:dyDescent="0.25">
      <c r="A8" s="8" t="s">
        <v>828</v>
      </c>
      <c r="B8" s="197"/>
      <c r="C8" s="198"/>
      <c r="D8" s="199"/>
    </row>
    <row r="9" spans="1:4" x14ac:dyDescent="0.25">
      <c r="A9" s="203" t="s">
        <v>830</v>
      </c>
      <c r="B9" s="203"/>
      <c r="C9" s="203"/>
      <c r="D9" s="203"/>
    </row>
    <row r="10" spans="1:4" ht="15.75" thickBot="1" x14ac:dyDescent="0.3">
      <c r="A10" s="7" t="s">
        <v>722</v>
      </c>
    </row>
    <row r="11" spans="1:4" s="2" customFormat="1" ht="15.75" thickBot="1" x14ac:dyDescent="0.3">
      <c r="B11" s="205" t="s">
        <v>769</v>
      </c>
      <c r="C11" s="206"/>
    </row>
    <row r="12" spans="1:4" x14ac:dyDescent="0.25">
      <c r="B12" s="118" t="s">
        <v>729</v>
      </c>
      <c r="C12" s="119" t="s">
        <v>725</v>
      </c>
    </row>
    <row r="13" spans="1:4" x14ac:dyDescent="0.25">
      <c r="B13" s="152" t="s">
        <v>708</v>
      </c>
      <c r="C13" s="153">
        <v>2</v>
      </c>
    </row>
    <row r="14" spans="1:4" x14ac:dyDescent="0.25">
      <c r="B14" s="152" t="s">
        <v>709</v>
      </c>
      <c r="C14" s="153">
        <v>2</v>
      </c>
    </row>
    <row r="15" spans="1:4" x14ac:dyDescent="0.25">
      <c r="B15" s="152" t="s">
        <v>707</v>
      </c>
      <c r="C15" s="153">
        <v>2</v>
      </c>
    </row>
    <row r="16" spans="1:4" x14ac:dyDescent="0.25">
      <c r="B16" s="152" t="s">
        <v>1008</v>
      </c>
      <c r="C16" s="153">
        <v>1</v>
      </c>
    </row>
    <row r="17" spans="1:4" ht="15.75" thickBot="1" x14ac:dyDescent="0.3">
      <c r="B17" s="120" t="s">
        <v>719</v>
      </c>
      <c r="C17" s="136">
        <v>7</v>
      </c>
    </row>
    <row r="18" spans="1:4" x14ac:dyDescent="0.25">
      <c r="C18" s="1"/>
    </row>
    <row r="19" spans="1:4" ht="21" customHeight="1" x14ac:dyDescent="0.25">
      <c r="A19" s="204" t="s">
        <v>762</v>
      </c>
      <c r="B19" s="204"/>
      <c r="C19" s="204"/>
      <c r="D19" s="204"/>
    </row>
    <row r="20" spans="1:4" x14ac:dyDescent="0.25">
      <c r="A20" s="200" t="s">
        <v>723</v>
      </c>
      <c r="B20" s="200"/>
      <c r="C20" s="201" t="s">
        <v>1020</v>
      </c>
      <c r="D20" s="201"/>
    </row>
    <row r="21" spans="1:4" x14ac:dyDescent="0.25">
      <c r="A21" s="200" t="s">
        <v>726</v>
      </c>
      <c r="B21" s="200"/>
      <c r="C21" s="202">
        <v>44972</v>
      </c>
      <c r="D21" s="202"/>
    </row>
    <row r="22" spans="1:4" ht="45" customHeight="1" x14ac:dyDescent="0.25">
      <c r="A22" s="200" t="s">
        <v>724</v>
      </c>
      <c r="B22" s="200"/>
      <c r="C22" s="201"/>
      <c r="D22" s="201"/>
    </row>
    <row r="23" spans="1:4" x14ac:dyDescent="0.25">
      <c r="A23" s="4" t="s">
        <v>764</v>
      </c>
    </row>
  </sheetData>
  <mergeCells count="18">
    <mergeCell ref="B7:D7"/>
    <mergeCell ref="B8:D8"/>
    <mergeCell ref="A22:B22"/>
    <mergeCell ref="A21:B21"/>
    <mergeCell ref="A20:B20"/>
    <mergeCell ref="C20:D20"/>
    <mergeCell ref="C21:D21"/>
    <mergeCell ref="C22:D22"/>
    <mergeCell ref="A9:D9"/>
    <mergeCell ref="A19:D19"/>
    <mergeCell ref="B11:C11"/>
    <mergeCell ref="A1:A2"/>
    <mergeCell ref="B1:D1"/>
    <mergeCell ref="B2:C2"/>
    <mergeCell ref="B3:D3"/>
    <mergeCell ref="A6:D6"/>
    <mergeCell ref="B4:D4"/>
    <mergeCell ref="B5:D5"/>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91"/>
      <c r="B1" s="192" t="s">
        <v>0</v>
      </c>
      <c r="C1" s="192"/>
      <c r="D1" s="192"/>
      <c r="E1" s="192"/>
      <c r="F1" s="192"/>
      <c r="G1" s="192"/>
    </row>
    <row r="2" spans="1:7" ht="38.25" customHeight="1" x14ac:dyDescent="0.25">
      <c r="A2" s="191"/>
      <c r="B2" s="192" t="str">
        <f>'Resumen REV DOC'!B2:C2</f>
        <v>LISTA DE VERIFICACIÓN NB/ISO/IEC 17025</v>
      </c>
      <c r="C2" s="192"/>
      <c r="D2" s="192"/>
      <c r="E2" s="192"/>
      <c r="F2" s="192"/>
      <c r="G2" s="3" t="str">
        <f>'Resumen REV DOC'!D2</f>
        <v>DTA-FOR-142 A</v>
      </c>
    </row>
    <row r="3" spans="1:7" ht="15" customHeight="1" x14ac:dyDescent="0.25">
      <c r="A3" s="5" t="str">
        <f>'17025'!A3</f>
        <v>Versión 3</v>
      </c>
      <c r="B3" s="193" t="str">
        <f>'17025'!C3</f>
        <v>Vigente desde: 2023-06-12</v>
      </c>
      <c r="C3" s="193"/>
      <c r="D3" s="193"/>
      <c r="E3" s="193"/>
      <c r="F3" s="193"/>
      <c r="G3" s="193"/>
    </row>
    <row r="4" spans="1:7" x14ac:dyDescent="0.25">
      <c r="A4" s="6" t="s">
        <v>689</v>
      </c>
      <c r="B4" s="196">
        <f>'17025'!$B$18</f>
        <v>0</v>
      </c>
      <c r="C4" s="196"/>
      <c r="D4" s="196"/>
      <c r="E4" s="196"/>
    </row>
    <row r="5" spans="1:7" x14ac:dyDescent="0.25">
      <c r="A5" s="6" t="s">
        <v>690</v>
      </c>
      <c r="B5" s="196">
        <f>'17025'!$B$19</f>
        <v>0</v>
      </c>
      <c r="C5" s="196"/>
      <c r="D5" s="196"/>
      <c r="E5" s="196"/>
    </row>
    <row r="6" spans="1:7" x14ac:dyDescent="0.25">
      <c r="A6" s="207" t="s">
        <v>1012</v>
      </c>
      <c r="B6" s="194"/>
      <c r="C6" s="194"/>
      <c r="D6" s="194"/>
      <c r="E6" s="194"/>
      <c r="F6" s="194"/>
      <c r="G6" s="194"/>
    </row>
    <row r="7" spans="1:7" x14ac:dyDescent="0.25">
      <c r="A7" s="14"/>
      <c r="B7" s="14"/>
      <c r="C7"/>
      <c r="D7" s="134" t="s">
        <v>729</v>
      </c>
      <c r="E7" s="135" t="s">
        <v>763</v>
      </c>
      <c r="G7" s="14"/>
    </row>
    <row r="8" spans="1:7" x14ac:dyDescent="0.25">
      <c r="A8" s="14"/>
      <c r="B8" s="14"/>
      <c r="C8"/>
      <c r="D8" s="7" t="s">
        <v>716</v>
      </c>
      <c r="E8">
        <v>1</v>
      </c>
      <c r="G8" s="14"/>
    </row>
    <row r="9" spans="1:7" x14ac:dyDescent="0.25">
      <c r="A9" s="14"/>
      <c r="B9" s="14"/>
      <c r="C9"/>
      <c r="D9" s="7" t="s">
        <v>1009</v>
      </c>
      <c r="E9">
        <v>1</v>
      </c>
      <c r="G9" s="14"/>
    </row>
    <row r="10" spans="1:7" x14ac:dyDescent="0.25">
      <c r="A10" s="14"/>
      <c r="B10" s="14"/>
      <c r="C10"/>
      <c r="D10" s="7" t="s">
        <v>698</v>
      </c>
      <c r="E10">
        <v>2</v>
      </c>
      <c r="G10" s="14"/>
    </row>
    <row r="11" spans="1:7" x14ac:dyDescent="0.25">
      <c r="A11" s="14"/>
      <c r="B11" s="14"/>
      <c r="C11"/>
      <c r="D11" s="7" t="s">
        <v>700</v>
      </c>
      <c r="E11">
        <v>1</v>
      </c>
      <c r="G11" s="14"/>
    </row>
    <row r="12" spans="1:7" x14ac:dyDescent="0.25">
      <c r="A12" s="14"/>
      <c r="B12" s="14"/>
      <c r="C12"/>
      <c r="D12" s="1" t="s">
        <v>719</v>
      </c>
      <c r="E12" s="1">
        <v>5</v>
      </c>
      <c r="G12" s="14"/>
    </row>
    <row r="13" spans="1:7" ht="6" customHeight="1" x14ac:dyDescent="0.25">
      <c r="A13" s="14"/>
      <c r="B13" s="14"/>
      <c r="C13"/>
      <c r="D13" s="1"/>
      <c r="E13" s="1"/>
      <c r="G13" s="14"/>
    </row>
    <row r="14" spans="1:7" x14ac:dyDescent="0.25">
      <c r="A14" s="208" t="s">
        <v>762</v>
      </c>
      <c r="B14" s="208"/>
      <c r="C14" s="208"/>
      <c r="D14" s="208"/>
      <c r="E14" s="208"/>
      <c r="F14" s="208"/>
      <c r="G14" s="208"/>
    </row>
    <row r="15" spans="1:7" x14ac:dyDescent="0.25">
      <c r="A15" s="14"/>
      <c r="B15" s="14"/>
      <c r="C15" s="15" t="s">
        <v>723</v>
      </c>
      <c r="D15" s="201" t="str">
        <f>'Resumen REV DOC'!C20</f>
        <v>Juan Perez</v>
      </c>
      <c r="E15" s="201"/>
      <c r="F15" s="201"/>
      <c r="G15" s="14"/>
    </row>
    <row r="16" spans="1:7" x14ac:dyDescent="0.25">
      <c r="A16" s="14"/>
      <c r="B16" s="14"/>
      <c r="C16" s="15" t="s">
        <v>726</v>
      </c>
      <c r="D16" s="202">
        <v>44982</v>
      </c>
      <c r="E16" s="202"/>
      <c r="F16" s="202"/>
      <c r="G16" s="14"/>
    </row>
    <row r="17" spans="1:7" ht="42" customHeight="1" x14ac:dyDescent="0.25">
      <c r="A17" s="14"/>
      <c r="B17" s="14"/>
      <c r="C17" s="15" t="s">
        <v>724</v>
      </c>
      <c r="D17" s="201"/>
      <c r="E17" s="201"/>
      <c r="F17" s="201"/>
      <c r="G17" s="14"/>
    </row>
    <row r="18" spans="1:7" x14ac:dyDescent="0.25">
      <c r="A18" s="14"/>
      <c r="B18" s="14"/>
      <c r="C18" s="4" t="s">
        <v>764</v>
      </c>
      <c r="D18" s="14"/>
      <c r="E18" s="14"/>
      <c r="F18" s="122"/>
      <c r="G18" s="14"/>
    </row>
    <row r="19" spans="1:7" ht="6.75" customHeight="1" x14ac:dyDescent="0.25">
      <c r="A19" s="14"/>
      <c r="B19" s="14"/>
      <c r="C19" s="4"/>
      <c r="D19" s="14"/>
      <c r="E19" s="14"/>
      <c r="F19" s="122"/>
      <c r="G19" s="14"/>
    </row>
  </sheetData>
  <mergeCells count="11">
    <mergeCell ref="A6:G6"/>
    <mergeCell ref="A14:G14"/>
    <mergeCell ref="D15:F15"/>
    <mergeCell ref="D16:F16"/>
    <mergeCell ref="D17:F17"/>
    <mergeCell ref="B5:E5"/>
    <mergeCell ref="A1:A2"/>
    <mergeCell ref="B1:G1"/>
    <mergeCell ref="B2:F2"/>
    <mergeCell ref="B3:G3"/>
    <mergeCell ref="B4:E4"/>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F13" sqref="F13"/>
    </sheetView>
  </sheetViews>
  <sheetFormatPr baseColWidth="10" defaultColWidth="3.5703125" defaultRowHeight="15" x14ac:dyDescent="0.25"/>
  <cols>
    <col min="1" max="1" width="10.42578125" style="10" customWidth="1"/>
    <col min="2" max="2" width="4.85546875" style="151" customWidth="1"/>
    <col min="3" max="3" width="17" style="150" customWidth="1"/>
    <col min="4" max="4" width="15.5703125" style="150"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91"/>
      <c r="B1" s="192" t="s">
        <v>0</v>
      </c>
      <c r="C1" s="192"/>
      <c r="D1" s="192"/>
      <c r="E1" s="192"/>
      <c r="F1" s="192"/>
      <c r="G1" s="192"/>
    </row>
    <row r="2" spans="1:7" customFormat="1" ht="38.25" customHeight="1" x14ac:dyDescent="0.25">
      <c r="A2" s="191"/>
      <c r="B2" s="192" t="str">
        <f>'Resumen REV DOC'!B2</f>
        <v>LISTA DE VERIFICACIÓN NB/ISO/IEC 17025</v>
      </c>
      <c r="C2" s="192"/>
      <c r="D2" s="192"/>
      <c r="E2" s="192"/>
      <c r="F2" s="192"/>
      <c r="G2" s="3" t="str">
        <f>'Resumen REV DOC'!D2</f>
        <v>DTA-FOR-142 A</v>
      </c>
    </row>
    <row r="3" spans="1:7" customFormat="1" ht="15" customHeight="1" x14ac:dyDescent="0.25">
      <c r="A3" s="5" t="str">
        <f>'17025'!A3</f>
        <v>Versión 3</v>
      </c>
      <c r="B3" s="193" t="str">
        <f>'17025'!C3</f>
        <v>Vigente desde: 2023-06-12</v>
      </c>
      <c r="C3" s="193"/>
      <c r="D3" s="193"/>
      <c r="E3" s="193"/>
      <c r="F3" s="193"/>
      <c r="G3" s="193"/>
    </row>
    <row r="4" spans="1:7" customFormat="1" x14ac:dyDescent="0.25">
      <c r="A4" s="6" t="s">
        <v>689</v>
      </c>
      <c r="B4" s="196">
        <f>'17025'!$B$18</f>
        <v>0</v>
      </c>
      <c r="C4" s="196"/>
      <c r="D4" s="196"/>
      <c r="E4" s="196"/>
      <c r="F4" s="196"/>
    </row>
    <row r="5" spans="1:7" customFormat="1" x14ac:dyDescent="0.25">
      <c r="A5" s="6" t="s">
        <v>690</v>
      </c>
      <c r="B5" s="196">
        <f>'17025'!$B$19</f>
        <v>0</v>
      </c>
      <c r="C5" s="196"/>
      <c r="D5" s="196"/>
      <c r="E5" s="196"/>
      <c r="F5" s="196"/>
    </row>
    <row r="6" spans="1:7" customFormat="1" x14ac:dyDescent="0.25">
      <c r="A6" s="207" t="s">
        <v>1012</v>
      </c>
      <c r="B6" s="194"/>
      <c r="C6" s="194"/>
      <c r="D6" s="194"/>
      <c r="E6" s="194"/>
      <c r="F6" s="194"/>
      <c r="G6" s="194"/>
    </row>
    <row r="7" spans="1:7" customFormat="1" ht="6.75" customHeight="1" x14ac:dyDescent="0.25">
      <c r="A7" s="14"/>
      <c r="B7" s="14"/>
      <c r="C7" s="14"/>
      <c r="D7" s="4"/>
      <c r="E7" s="14"/>
      <c r="F7" s="14"/>
      <c r="G7" s="14"/>
    </row>
    <row r="8" spans="1:7" customFormat="1" x14ac:dyDescent="0.25">
      <c r="A8" s="208" t="s">
        <v>1015</v>
      </c>
      <c r="B8" s="208"/>
      <c r="C8" s="208"/>
      <c r="D8" s="208"/>
      <c r="E8" s="208"/>
      <c r="F8" s="208"/>
      <c r="G8" s="208"/>
    </row>
    <row r="9" spans="1:7" customFormat="1" x14ac:dyDescent="0.25">
      <c r="B9" s="13"/>
      <c r="C9" s="170" t="s">
        <v>731</v>
      </c>
      <c r="D9" s="171" t="s">
        <v>1009</v>
      </c>
      <c r="E9" s="10"/>
      <c r="F9" s="13"/>
    </row>
    <row r="10" spans="1:7" customFormat="1" x14ac:dyDescent="0.25">
      <c r="B10" s="11"/>
      <c r="C10" s="9"/>
      <c r="D10" s="9"/>
      <c r="F10" s="11"/>
    </row>
    <row r="11" spans="1:7" s="2" customFormat="1" ht="30" x14ac:dyDescent="0.25">
      <c r="B11" s="12" t="s">
        <v>730</v>
      </c>
      <c r="C11" s="165" t="s">
        <v>1003</v>
      </c>
      <c r="D11" s="165" t="s">
        <v>688</v>
      </c>
      <c r="E11" s="165" t="s">
        <v>695</v>
      </c>
      <c r="F11" s="12" t="s">
        <v>1013</v>
      </c>
    </row>
    <row r="12" spans="1:7" x14ac:dyDescent="0.25">
      <c r="B12" s="169">
        <f>IF(LEN(C12)&gt;0,ROW(C12)-ROW($C$11),"")</f>
        <v>1</v>
      </c>
      <c r="C12" s="151" t="s">
        <v>1005</v>
      </c>
      <c r="D12" s="151" t="s">
        <v>351</v>
      </c>
      <c r="E12" s="135" t="s">
        <v>1018</v>
      </c>
      <c r="F12" s="124" t="s">
        <v>1021</v>
      </c>
    </row>
    <row r="13" spans="1:7" x14ac:dyDescent="0.25">
      <c r="B13" s="169" t="str">
        <f t="shared" ref="B13:B33" si="0">IF(LEN(C13)&gt;0,ROW(C13)-ROW($C$11),"")</f>
        <v/>
      </c>
      <c r="C13"/>
      <c r="D13"/>
      <c r="E13"/>
      <c r="F13" s="124"/>
    </row>
    <row r="14" spans="1:7" s="2" customFormat="1" x14ac:dyDescent="0.25">
      <c r="B14" s="169" t="str">
        <f t="shared" si="0"/>
        <v/>
      </c>
      <c r="C14"/>
      <c r="D14"/>
      <c r="E14"/>
      <c r="F14" s="124"/>
    </row>
    <row r="15" spans="1:7" x14ac:dyDescent="0.25">
      <c r="B15" s="169" t="str">
        <f t="shared" si="0"/>
        <v/>
      </c>
      <c r="C15"/>
      <c r="D15"/>
      <c r="E15"/>
      <c r="F15" s="124"/>
    </row>
    <row r="16" spans="1:7" x14ac:dyDescent="0.25">
      <c r="B16" s="169" t="str">
        <f t="shared" si="0"/>
        <v/>
      </c>
      <c r="C16" s="10"/>
      <c r="D16" s="10"/>
      <c r="F16" s="124"/>
    </row>
    <row r="17" spans="2:6" x14ac:dyDescent="0.25">
      <c r="B17" s="169" t="str">
        <f t="shared" si="0"/>
        <v/>
      </c>
      <c r="C17" s="10"/>
      <c r="D17" s="10"/>
      <c r="F17" s="169"/>
    </row>
    <row r="18" spans="2:6" x14ac:dyDescent="0.25">
      <c r="B18" s="169" t="str">
        <f t="shared" si="0"/>
        <v/>
      </c>
      <c r="C18" s="10"/>
      <c r="D18" s="10"/>
      <c r="F18" s="124"/>
    </row>
    <row r="19" spans="2:6" x14ac:dyDescent="0.25">
      <c r="B19" s="169" t="str">
        <f t="shared" si="0"/>
        <v/>
      </c>
      <c r="C19" s="10"/>
      <c r="D19" s="10"/>
      <c r="F19" s="124"/>
    </row>
    <row r="20" spans="2:6" x14ac:dyDescent="0.25">
      <c r="B20" s="169" t="str">
        <f t="shared" si="0"/>
        <v/>
      </c>
      <c r="C20" s="10"/>
      <c r="D20" s="10"/>
      <c r="F20" s="124"/>
    </row>
    <row r="21" spans="2:6" x14ac:dyDescent="0.25">
      <c r="B21" s="169" t="str">
        <f t="shared" si="0"/>
        <v/>
      </c>
      <c r="C21" s="10"/>
      <c r="D21" s="10"/>
      <c r="F21" s="124"/>
    </row>
    <row r="22" spans="2:6" x14ac:dyDescent="0.25">
      <c r="B22" s="169" t="str">
        <f t="shared" si="0"/>
        <v/>
      </c>
      <c r="C22" s="10"/>
      <c r="D22" s="10"/>
      <c r="F22" s="124"/>
    </row>
    <row r="23" spans="2:6" x14ac:dyDescent="0.25">
      <c r="B23" s="169" t="str">
        <f t="shared" si="0"/>
        <v/>
      </c>
      <c r="C23" s="10"/>
      <c r="D23" s="10"/>
      <c r="F23" s="124"/>
    </row>
    <row r="24" spans="2:6" x14ac:dyDescent="0.25">
      <c r="B24" s="169" t="str">
        <f t="shared" si="0"/>
        <v/>
      </c>
      <c r="C24" s="10"/>
      <c r="D24" s="10"/>
      <c r="F24" s="124"/>
    </row>
    <row r="25" spans="2:6" x14ac:dyDescent="0.25">
      <c r="B25" s="169" t="str">
        <f t="shared" si="0"/>
        <v/>
      </c>
      <c r="C25" s="10"/>
      <c r="D25" s="10"/>
      <c r="F25" s="124"/>
    </row>
    <row r="26" spans="2:6" x14ac:dyDescent="0.25">
      <c r="B26" s="169" t="str">
        <f t="shared" si="0"/>
        <v/>
      </c>
      <c r="C26" s="10"/>
      <c r="D26" s="10"/>
      <c r="F26" s="124"/>
    </row>
    <row r="27" spans="2:6" x14ac:dyDescent="0.25">
      <c r="B27" s="169" t="str">
        <f t="shared" si="0"/>
        <v/>
      </c>
      <c r="C27" s="10"/>
      <c r="D27" s="10"/>
      <c r="F27" s="124"/>
    </row>
    <row r="28" spans="2:6" x14ac:dyDescent="0.25">
      <c r="B28" s="169" t="str">
        <f t="shared" si="0"/>
        <v/>
      </c>
      <c r="C28" s="10"/>
      <c r="D28" s="10"/>
      <c r="F28" s="124"/>
    </row>
    <row r="29" spans="2:6" x14ac:dyDescent="0.25">
      <c r="B29" s="169" t="str">
        <f t="shared" si="0"/>
        <v/>
      </c>
      <c r="C29" s="10"/>
      <c r="D29" s="10"/>
      <c r="F29" s="124"/>
    </row>
    <row r="30" spans="2:6" x14ac:dyDescent="0.25">
      <c r="B30" s="169" t="str">
        <f t="shared" si="0"/>
        <v/>
      </c>
      <c r="C30" s="10"/>
      <c r="D30" s="10"/>
      <c r="F30" s="124"/>
    </row>
    <row r="31" spans="2:6" x14ac:dyDescent="0.25">
      <c r="B31" s="169" t="str">
        <f t="shared" si="0"/>
        <v/>
      </c>
      <c r="C31" s="10"/>
      <c r="D31" s="10"/>
      <c r="F31" s="124"/>
    </row>
    <row r="32" spans="2:6" x14ac:dyDescent="0.25">
      <c r="B32" s="169" t="str">
        <f t="shared" si="0"/>
        <v/>
      </c>
      <c r="C32" s="10"/>
      <c r="D32" s="10"/>
      <c r="F32" s="124"/>
    </row>
    <row r="33" spans="2:6" x14ac:dyDescent="0.25">
      <c r="B33" s="169" t="str">
        <f t="shared" si="0"/>
        <v/>
      </c>
      <c r="C33" s="10"/>
      <c r="D33" s="10"/>
      <c r="F33" s="124"/>
    </row>
    <row r="34" spans="2:6" x14ac:dyDescent="0.25">
      <c r="B34" s="169" t="str">
        <f>IF(LEN(C34)&gt;0,COUNTIF($C$12:C34,C34),"")</f>
        <v/>
      </c>
      <c r="C34" s="10"/>
      <c r="D34" s="10"/>
      <c r="F34" s="124"/>
    </row>
    <row r="35" spans="2:6" x14ac:dyDescent="0.25">
      <c r="B35" s="167"/>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F12" sqref="F12"/>
    </sheetView>
  </sheetViews>
  <sheetFormatPr baseColWidth="10" defaultColWidth="3.5703125" defaultRowHeight="15" x14ac:dyDescent="0.25"/>
  <cols>
    <col min="1" max="1" width="10.42578125" style="10" customWidth="1"/>
    <col min="2" max="2" width="4.85546875" style="151" customWidth="1"/>
    <col min="3" max="3" width="15.85546875" style="150" customWidth="1"/>
    <col min="4" max="4" width="10.5703125" style="150"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91"/>
      <c r="B1" s="192" t="s">
        <v>0</v>
      </c>
      <c r="C1" s="192"/>
      <c r="D1" s="192"/>
      <c r="E1" s="192"/>
      <c r="F1" s="192"/>
      <c r="G1" s="192"/>
    </row>
    <row r="2" spans="1:7" customFormat="1" ht="38.25" customHeight="1" x14ac:dyDescent="0.25">
      <c r="A2" s="191"/>
      <c r="B2" s="192" t="str">
        <f>'Resumen REV DOC'!B2:C2</f>
        <v>LISTA DE VERIFICACIÓN NB/ISO/IEC 17025</v>
      </c>
      <c r="C2" s="192"/>
      <c r="D2" s="192"/>
      <c r="E2" s="192"/>
      <c r="F2" s="192"/>
      <c r="G2" s="3" t="str">
        <f>'Resumen REV DOC'!D2</f>
        <v>DTA-FOR-142 A</v>
      </c>
    </row>
    <row r="3" spans="1:7" customFormat="1" ht="15" customHeight="1" x14ac:dyDescent="0.25">
      <c r="A3" s="5" t="str">
        <f>'17025'!A3</f>
        <v>Versión 3</v>
      </c>
      <c r="B3" s="193" t="str">
        <f>'17025'!C3</f>
        <v>Vigente desde: 2023-06-12</v>
      </c>
      <c r="C3" s="193"/>
      <c r="D3" s="193"/>
      <c r="E3" s="193"/>
      <c r="F3" s="193"/>
      <c r="G3" s="193"/>
    </row>
    <row r="4" spans="1:7" customFormat="1" x14ac:dyDescent="0.25">
      <c r="A4" s="6" t="s">
        <v>689</v>
      </c>
      <c r="B4" s="196">
        <f>'17025'!$B$18</f>
        <v>0</v>
      </c>
      <c r="C4" s="196"/>
      <c r="D4" s="196"/>
      <c r="E4" s="196"/>
      <c r="F4" s="196"/>
    </row>
    <row r="5" spans="1:7" customFormat="1" x14ac:dyDescent="0.25">
      <c r="A5" s="6" t="s">
        <v>690</v>
      </c>
      <c r="B5" s="196">
        <f>'17025'!$B$19</f>
        <v>0</v>
      </c>
      <c r="C5" s="196"/>
      <c r="D5" s="196"/>
      <c r="E5" s="196"/>
      <c r="F5" s="196"/>
    </row>
    <row r="6" spans="1:7" customFormat="1" x14ac:dyDescent="0.25">
      <c r="A6" s="207" t="s">
        <v>1012</v>
      </c>
      <c r="B6" s="194"/>
      <c r="C6" s="194"/>
      <c r="D6" s="194"/>
      <c r="E6" s="194"/>
      <c r="F6" s="194"/>
      <c r="G6" s="194"/>
    </row>
    <row r="7" spans="1:7" customFormat="1" x14ac:dyDescent="0.25">
      <c r="A7" s="208" t="s">
        <v>1016</v>
      </c>
      <c r="B7" s="208"/>
      <c r="C7" s="208"/>
      <c r="D7" s="208"/>
      <c r="E7" s="208"/>
      <c r="F7" s="208"/>
      <c r="G7" s="208"/>
    </row>
    <row r="8" spans="1:7" customFormat="1" ht="30" x14ac:dyDescent="0.25">
      <c r="B8" s="13"/>
      <c r="C8" s="172" t="s">
        <v>731</v>
      </c>
      <c r="D8" s="171" t="s">
        <v>716</v>
      </c>
      <c r="E8" s="10"/>
    </row>
    <row r="9" spans="1:7" customFormat="1" x14ac:dyDescent="0.25">
      <c r="B9" s="11"/>
      <c r="C9" s="9"/>
      <c r="D9" s="9"/>
    </row>
    <row r="10" spans="1:7" s="151" customFormat="1" ht="30" x14ac:dyDescent="0.25">
      <c r="B10" s="166" t="s">
        <v>732</v>
      </c>
      <c r="C10" s="166" t="s">
        <v>1003</v>
      </c>
      <c r="D10" s="166" t="s">
        <v>688</v>
      </c>
      <c r="E10" s="166" t="s">
        <v>695</v>
      </c>
      <c r="F10" s="121" t="s">
        <v>1014</v>
      </c>
    </row>
    <row r="11" spans="1:7" x14ac:dyDescent="0.25">
      <c r="B11" s="169">
        <f>IF(LEN(C11)&gt;0,ROW(C11)-ROW($C$10),"")</f>
        <v>1</v>
      </c>
      <c r="C11" s="135" t="s">
        <v>756</v>
      </c>
      <c r="D11" s="135" t="s">
        <v>932</v>
      </c>
      <c r="E11" s="135" t="s">
        <v>1018</v>
      </c>
      <c r="F11" s="124" t="s">
        <v>1022</v>
      </c>
    </row>
    <row r="12" spans="1:7" x14ac:dyDescent="0.25">
      <c r="B12" s="169" t="str">
        <f t="shared" ref="B12:B32" si="0">IF(LEN(C12)&gt;0,ROW(C12)-ROW($C$10),"")</f>
        <v/>
      </c>
      <c r="C12"/>
      <c r="D12"/>
      <c r="E12"/>
      <c r="F12" s="124"/>
    </row>
    <row r="13" spans="1:7" s="2" customFormat="1" x14ac:dyDescent="0.25">
      <c r="B13" s="169" t="str">
        <f t="shared" si="0"/>
        <v/>
      </c>
      <c r="C13"/>
      <c r="D13"/>
      <c r="E13"/>
      <c r="F13" s="124"/>
    </row>
    <row r="14" spans="1:7" x14ac:dyDescent="0.25">
      <c r="B14" s="169" t="str">
        <f t="shared" si="0"/>
        <v/>
      </c>
      <c r="C14" s="10"/>
      <c r="D14" s="10"/>
      <c r="F14" s="124"/>
    </row>
    <row r="15" spans="1:7" x14ac:dyDescent="0.25">
      <c r="B15" s="169" t="str">
        <f t="shared" si="0"/>
        <v/>
      </c>
      <c r="C15" s="10"/>
      <c r="D15" s="10"/>
      <c r="F15" s="169"/>
    </row>
    <row r="16" spans="1:7" x14ac:dyDescent="0.25">
      <c r="B16" s="169" t="str">
        <f t="shared" si="0"/>
        <v/>
      </c>
      <c r="C16" s="10"/>
      <c r="D16" s="10"/>
      <c r="F16" s="124"/>
    </row>
    <row r="17" spans="2:6" x14ac:dyDescent="0.25">
      <c r="B17" s="169" t="str">
        <f t="shared" si="0"/>
        <v/>
      </c>
      <c r="C17" s="10"/>
      <c r="D17" s="10"/>
      <c r="F17" s="124"/>
    </row>
    <row r="18" spans="2:6" x14ac:dyDescent="0.25">
      <c r="B18" s="169" t="str">
        <f t="shared" si="0"/>
        <v/>
      </c>
      <c r="C18" s="10"/>
      <c r="D18" s="10"/>
      <c r="F18" s="124"/>
    </row>
    <row r="19" spans="2:6" x14ac:dyDescent="0.25">
      <c r="B19" s="169" t="str">
        <f t="shared" si="0"/>
        <v/>
      </c>
      <c r="C19" s="10"/>
      <c r="D19" s="10"/>
      <c r="F19" s="124"/>
    </row>
    <row r="20" spans="2:6" x14ac:dyDescent="0.25">
      <c r="B20" s="169" t="str">
        <f t="shared" si="0"/>
        <v/>
      </c>
      <c r="C20" s="10"/>
      <c r="D20" s="10"/>
      <c r="F20" s="124"/>
    </row>
    <row r="21" spans="2:6" x14ac:dyDescent="0.25">
      <c r="B21" s="169" t="str">
        <f t="shared" si="0"/>
        <v/>
      </c>
      <c r="C21" s="10"/>
      <c r="D21" s="10"/>
      <c r="F21" s="124"/>
    </row>
    <row r="22" spans="2:6" x14ac:dyDescent="0.25">
      <c r="B22" s="169" t="str">
        <f t="shared" si="0"/>
        <v/>
      </c>
      <c r="C22" s="10"/>
      <c r="D22" s="10"/>
      <c r="F22" s="124"/>
    </row>
    <row r="23" spans="2:6" x14ac:dyDescent="0.25">
      <c r="B23" s="169" t="str">
        <f t="shared" si="0"/>
        <v/>
      </c>
      <c r="C23" s="10"/>
      <c r="D23" s="10"/>
      <c r="F23" s="124"/>
    </row>
    <row r="24" spans="2:6" x14ac:dyDescent="0.25">
      <c r="B24" s="169" t="str">
        <f t="shared" si="0"/>
        <v/>
      </c>
      <c r="C24" s="10"/>
      <c r="D24" s="10"/>
      <c r="F24" s="124"/>
    </row>
    <row r="25" spans="2:6" x14ac:dyDescent="0.25">
      <c r="B25" s="169" t="str">
        <f t="shared" si="0"/>
        <v/>
      </c>
      <c r="C25" s="10"/>
      <c r="D25" s="10"/>
      <c r="F25" s="124"/>
    </row>
    <row r="26" spans="2:6" x14ac:dyDescent="0.25">
      <c r="B26" s="169" t="str">
        <f t="shared" si="0"/>
        <v/>
      </c>
      <c r="C26" s="10"/>
      <c r="D26" s="10"/>
      <c r="F26" s="124"/>
    </row>
    <row r="27" spans="2:6" x14ac:dyDescent="0.25">
      <c r="B27" s="169" t="str">
        <f t="shared" si="0"/>
        <v/>
      </c>
      <c r="C27" s="10"/>
      <c r="D27" s="10"/>
      <c r="F27" s="124"/>
    </row>
    <row r="28" spans="2:6" x14ac:dyDescent="0.25">
      <c r="B28" s="169" t="str">
        <f t="shared" si="0"/>
        <v/>
      </c>
      <c r="C28" s="10"/>
      <c r="D28" s="10"/>
      <c r="F28" s="124"/>
    </row>
    <row r="29" spans="2:6" x14ac:dyDescent="0.25">
      <c r="B29" s="169" t="str">
        <f t="shared" si="0"/>
        <v/>
      </c>
      <c r="C29" s="10"/>
      <c r="D29" s="10"/>
      <c r="F29" s="124"/>
    </row>
    <row r="30" spans="2:6" x14ac:dyDescent="0.25">
      <c r="B30" s="169" t="str">
        <f t="shared" si="0"/>
        <v/>
      </c>
      <c r="C30" s="10"/>
      <c r="D30" s="10"/>
      <c r="F30" s="124"/>
    </row>
    <row r="31" spans="2:6" x14ac:dyDescent="0.25">
      <c r="B31" s="169" t="str">
        <f t="shared" si="0"/>
        <v/>
      </c>
      <c r="C31" s="10"/>
      <c r="D31" s="10"/>
      <c r="F31" s="124"/>
    </row>
    <row r="32" spans="2:6" x14ac:dyDescent="0.25">
      <c r="B32" s="169" t="str">
        <f t="shared" si="0"/>
        <v/>
      </c>
      <c r="C32" s="10"/>
      <c r="D32" s="10"/>
      <c r="F32" s="124"/>
    </row>
    <row r="33" spans="2:4" x14ac:dyDescent="0.25">
      <c r="B33" s="167"/>
      <c r="C33" s="10"/>
      <c r="D33" s="10"/>
    </row>
    <row r="34" spans="2:4" x14ac:dyDescent="0.25">
      <c r="B34" s="167"/>
      <c r="C34" s="10"/>
      <c r="D34" s="10"/>
    </row>
    <row r="35" spans="2:4" x14ac:dyDescent="0.25">
      <c r="B35" s="167"/>
      <c r="C35" s="10"/>
      <c r="D35" s="10"/>
    </row>
    <row r="36" spans="2:4" x14ac:dyDescent="0.25">
      <c r="B36" s="167"/>
      <c r="C36" s="10"/>
      <c r="D36" s="10"/>
    </row>
    <row r="37" spans="2:4" x14ac:dyDescent="0.25">
      <c r="B37" s="167"/>
      <c r="C37" s="10"/>
      <c r="D37" s="10"/>
    </row>
    <row r="38" spans="2:4" x14ac:dyDescent="0.25">
      <c r="B38" s="167"/>
      <c r="C38" s="10"/>
      <c r="D38" s="10"/>
    </row>
    <row r="39" spans="2:4" x14ac:dyDescent="0.25">
      <c r="B39" s="167"/>
      <c r="C39" s="10"/>
      <c r="D39" s="10"/>
    </row>
    <row r="40" spans="2:4" x14ac:dyDescent="0.25">
      <c r="B40" s="167"/>
      <c r="C40" s="10"/>
      <c r="D40" s="10"/>
    </row>
    <row r="41" spans="2:4" x14ac:dyDescent="0.25">
      <c r="B41" s="167"/>
      <c r="C41" s="10"/>
      <c r="D41" s="10"/>
    </row>
    <row r="42" spans="2:4" x14ac:dyDescent="0.25">
      <c r="B42" s="167"/>
      <c r="C42" s="10"/>
      <c r="D42" s="10"/>
    </row>
    <row r="43" spans="2:4" x14ac:dyDescent="0.25">
      <c r="B43" s="167"/>
      <c r="C43" s="10"/>
      <c r="D43" s="10"/>
    </row>
    <row r="44" spans="2:4" x14ac:dyDescent="0.25">
      <c r="B44" s="167"/>
      <c r="C44" s="10"/>
      <c r="D44" s="10"/>
    </row>
    <row r="45" spans="2:4" x14ac:dyDescent="0.25">
      <c r="B45" s="167"/>
      <c r="C45" s="10"/>
      <c r="D45" s="10"/>
    </row>
    <row r="46" spans="2:4" x14ac:dyDescent="0.25">
      <c r="B46" s="167"/>
      <c r="C46" s="10"/>
      <c r="D46" s="10"/>
    </row>
    <row r="47" spans="2:4" x14ac:dyDescent="0.25">
      <c r="B47" s="167"/>
      <c r="C47" s="10"/>
      <c r="D47" s="10"/>
    </row>
    <row r="48" spans="2:4" x14ac:dyDescent="0.25">
      <c r="B48" s="167"/>
      <c r="C48" s="10"/>
      <c r="D48" s="10"/>
    </row>
    <row r="49" spans="2:4" x14ac:dyDescent="0.25">
      <c r="B49" s="167"/>
      <c r="C49" s="10"/>
      <c r="D49" s="10"/>
    </row>
    <row r="50" spans="2:4" x14ac:dyDescent="0.25">
      <c r="B50" s="167"/>
      <c r="C50" s="10"/>
      <c r="D50" s="10"/>
    </row>
    <row r="51" spans="2:4" x14ac:dyDescent="0.25">
      <c r="B51" s="167"/>
      <c r="C51" s="10"/>
      <c r="D51" s="10"/>
    </row>
    <row r="52" spans="2:4" x14ac:dyDescent="0.25">
      <c r="B52" s="167"/>
      <c r="C52" s="10"/>
      <c r="D52" s="10"/>
    </row>
    <row r="53" spans="2:4" x14ac:dyDescent="0.25">
      <c r="B53" s="167"/>
      <c r="C53" s="10"/>
      <c r="D53" s="10"/>
    </row>
    <row r="54" spans="2:4" x14ac:dyDescent="0.25">
      <c r="B54" s="167"/>
      <c r="C54" s="10"/>
      <c r="D54" s="10"/>
    </row>
    <row r="55" spans="2:4" x14ac:dyDescent="0.25">
      <c r="B55" s="167"/>
      <c r="C55" s="10"/>
      <c r="D55" s="10"/>
    </row>
    <row r="56" spans="2:4" x14ac:dyDescent="0.25">
      <c r="B56" s="167"/>
      <c r="C56" s="10"/>
      <c r="D56" s="10"/>
    </row>
    <row r="57" spans="2:4" x14ac:dyDescent="0.25">
      <c r="B57" s="167"/>
      <c r="C57" s="10"/>
      <c r="D57" s="10"/>
    </row>
    <row r="58" spans="2:4" x14ac:dyDescent="0.25">
      <c r="B58" s="167"/>
      <c r="C58" s="10"/>
      <c r="D58" s="10"/>
    </row>
    <row r="59" spans="2:4" x14ac:dyDescent="0.25">
      <c r="B59" s="167"/>
      <c r="C59" s="10"/>
      <c r="D59" s="10"/>
    </row>
    <row r="60" spans="2:4" x14ac:dyDescent="0.25">
      <c r="B60" s="167"/>
      <c r="C60" s="10"/>
      <c r="D60" s="10"/>
    </row>
    <row r="61" spans="2:4" x14ac:dyDescent="0.25">
      <c r="B61" s="167"/>
      <c r="C61" s="10"/>
      <c r="D61" s="10"/>
    </row>
    <row r="62" spans="2:4" x14ac:dyDescent="0.25">
      <c r="B62" s="167"/>
      <c r="C62" s="10"/>
      <c r="D62" s="10"/>
    </row>
    <row r="63" spans="2:4" x14ac:dyDescent="0.25">
      <c r="B63" s="167"/>
      <c r="C63" s="10"/>
      <c r="D63" s="10"/>
    </row>
    <row r="64" spans="2:4" x14ac:dyDescent="0.25">
      <c r="B64" s="167"/>
      <c r="C64" s="10"/>
      <c r="D64" s="10"/>
    </row>
    <row r="65" spans="2:4" x14ac:dyDescent="0.25">
      <c r="B65" s="167"/>
      <c r="C65" s="10"/>
      <c r="D65" s="10"/>
    </row>
    <row r="66" spans="2:4" x14ac:dyDescent="0.25">
      <c r="B66" s="167"/>
      <c r="C66" s="10"/>
      <c r="D66" s="10"/>
    </row>
    <row r="67" spans="2:4" x14ac:dyDescent="0.25">
      <c r="B67" s="167"/>
      <c r="C67" s="10"/>
      <c r="D67" s="10"/>
    </row>
    <row r="68" spans="2:4" x14ac:dyDescent="0.25">
      <c r="B68" s="167"/>
      <c r="C68" s="10"/>
      <c r="D68" s="10"/>
    </row>
    <row r="69" spans="2:4" x14ac:dyDescent="0.25">
      <c r="B69" s="167"/>
      <c r="C69" s="10"/>
      <c r="D69" s="10"/>
    </row>
    <row r="70" spans="2:4" x14ac:dyDescent="0.25">
      <c r="B70" s="167"/>
      <c r="C70" s="10"/>
      <c r="D70" s="10"/>
    </row>
    <row r="71" spans="2:4" x14ac:dyDescent="0.25">
      <c r="B71" s="167"/>
      <c r="C71" s="10"/>
      <c r="D71" s="10"/>
    </row>
    <row r="72" spans="2:4" x14ac:dyDescent="0.25">
      <c r="B72" s="167"/>
      <c r="C72" s="10"/>
      <c r="D72" s="10"/>
    </row>
    <row r="73" spans="2:4" x14ac:dyDescent="0.25">
      <c r="B73" s="167"/>
      <c r="C73" s="10"/>
      <c r="D73" s="10"/>
    </row>
    <row r="74" spans="2:4" x14ac:dyDescent="0.25">
      <c r="B74" s="167"/>
      <c r="C74" s="10"/>
      <c r="D74" s="10"/>
    </row>
    <row r="75" spans="2:4" x14ac:dyDescent="0.25">
      <c r="B75" s="167"/>
      <c r="C75" s="10"/>
      <c r="D75" s="10"/>
    </row>
    <row r="76" spans="2:4" x14ac:dyDescent="0.25">
      <c r="B76" s="167"/>
      <c r="C76" s="10"/>
      <c r="D76" s="10"/>
    </row>
    <row r="77" spans="2:4" x14ac:dyDescent="0.25">
      <c r="B77" s="167"/>
      <c r="C77" s="10"/>
      <c r="D77" s="10"/>
    </row>
    <row r="78" spans="2:4" x14ac:dyDescent="0.25">
      <c r="B78" s="167"/>
      <c r="C78" s="10"/>
      <c r="D78" s="10"/>
    </row>
    <row r="79" spans="2:4" x14ac:dyDescent="0.25">
      <c r="B79" s="167"/>
      <c r="C79" s="10"/>
      <c r="D79" s="10"/>
    </row>
    <row r="80" spans="2:4" x14ac:dyDescent="0.25">
      <c r="B80" s="167"/>
      <c r="C80" s="10"/>
      <c r="D80" s="10"/>
    </row>
    <row r="81" spans="2:4" x14ac:dyDescent="0.25">
      <c r="B81" s="167"/>
      <c r="C81" s="10"/>
      <c r="D81" s="10"/>
    </row>
    <row r="82" spans="2:4" x14ac:dyDescent="0.25">
      <c r="B82" s="167"/>
      <c r="C82" s="10"/>
      <c r="D82" s="10"/>
    </row>
    <row r="83" spans="2:4" x14ac:dyDescent="0.25">
      <c r="B83" s="167"/>
      <c r="C83" s="10"/>
      <c r="D83" s="10"/>
    </row>
    <row r="84" spans="2:4" x14ac:dyDescent="0.25">
      <c r="B84" s="167"/>
      <c r="C84" s="10"/>
      <c r="D84" s="10"/>
    </row>
    <row r="85" spans="2:4" x14ac:dyDescent="0.25">
      <c r="B85" s="167"/>
      <c r="C85" s="10"/>
      <c r="D85" s="10"/>
    </row>
    <row r="86" spans="2:4" x14ac:dyDescent="0.25">
      <c r="B86" s="167"/>
      <c r="C86" s="10"/>
      <c r="D86" s="10"/>
    </row>
    <row r="87" spans="2:4" x14ac:dyDescent="0.25">
      <c r="B87" s="167"/>
      <c r="C87" s="10"/>
      <c r="D87" s="10"/>
    </row>
    <row r="88" spans="2:4" x14ac:dyDescent="0.25">
      <c r="B88" s="167"/>
      <c r="C88" s="10"/>
      <c r="D88" s="10"/>
    </row>
    <row r="89" spans="2:4" x14ac:dyDescent="0.25">
      <c r="B89" s="167"/>
      <c r="C89" s="10"/>
      <c r="D89" s="10"/>
    </row>
    <row r="90" spans="2:4" x14ac:dyDescent="0.25">
      <c r="B90" s="167"/>
      <c r="C90" s="10"/>
      <c r="D90" s="10"/>
    </row>
    <row r="91" spans="2:4" x14ac:dyDescent="0.25">
      <c r="B91" s="167"/>
      <c r="C91" s="10"/>
      <c r="D91" s="10"/>
    </row>
    <row r="92" spans="2:4" x14ac:dyDescent="0.25">
      <c r="B92" s="167"/>
      <c r="C92" s="10"/>
      <c r="D92" s="10"/>
    </row>
    <row r="93" spans="2:4" x14ac:dyDescent="0.25">
      <c r="B93" s="167"/>
      <c r="C93" s="10"/>
      <c r="D93" s="10"/>
    </row>
    <row r="94" spans="2:4" x14ac:dyDescent="0.25">
      <c r="B94" s="167"/>
      <c r="C94" s="10"/>
      <c r="D94" s="10"/>
    </row>
    <row r="95" spans="2:4" x14ac:dyDescent="0.25">
      <c r="B95" s="167"/>
      <c r="C95" s="10"/>
      <c r="D95" s="10"/>
    </row>
    <row r="96" spans="2:4" x14ac:dyDescent="0.25">
      <c r="B96" s="167"/>
      <c r="C96" s="10"/>
      <c r="D96" s="10"/>
    </row>
    <row r="97" spans="2:4" x14ac:dyDescent="0.25">
      <c r="B97" s="167"/>
      <c r="C97" s="10"/>
      <c r="D97" s="10"/>
    </row>
    <row r="98" spans="2:4" x14ac:dyDescent="0.25">
      <c r="B98" s="167"/>
      <c r="C98" s="10"/>
      <c r="D98" s="10"/>
    </row>
    <row r="99" spans="2:4" x14ac:dyDescent="0.25">
      <c r="B99" s="167"/>
      <c r="C99" s="10"/>
      <c r="D99" s="10"/>
    </row>
    <row r="100" spans="2:4" x14ac:dyDescent="0.25">
      <c r="B100" s="167"/>
      <c r="C100" s="10"/>
      <c r="D100" s="10"/>
    </row>
    <row r="101" spans="2:4" x14ac:dyDescent="0.25">
      <c r="B101" s="167"/>
      <c r="C101" s="10"/>
      <c r="D101" s="10"/>
    </row>
    <row r="102" spans="2:4" x14ac:dyDescent="0.25">
      <c r="B102" s="167"/>
      <c r="C102" s="10"/>
      <c r="D102" s="10"/>
    </row>
    <row r="103" spans="2:4" x14ac:dyDescent="0.25">
      <c r="B103" s="167"/>
      <c r="C103" s="10"/>
      <c r="D103" s="10"/>
    </row>
    <row r="104" spans="2:4" x14ac:dyDescent="0.25">
      <c r="B104" s="167"/>
      <c r="C104" s="10"/>
      <c r="D104" s="10"/>
    </row>
    <row r="105" spans="2:4" x14ac:dyDescent="0.25">
      <c r="B105" s="167"/>
      <c r="C105" s="10"/>
      <c r="D105" s="10"/>
    </row>
    <row r="106" spans="2:4" x14ac:dyDescent="0.25">
      <c r="B106" s="167"/>
      <c r="C106" s="10"/>
      <c r="D106" s="10"/>
    </row>
    <row r="107" spans="2:4" x14ac:dyDescent="0.25">
      <c r="B107" s="167"/>
      <c r="C107" s="10"/>
      <c r="D107" s="10"/>
    </row>
    <row r="108" spans="2:4" x14ac:dyDescent="0.25">
      <c r="B108" s="167"/>
      <c r="C108" s="10"/>
      <c r="D108" s="10"/>
    </row>
    <row r="109" spans="2:4" x14ac:dyDescent="0.25">
      <c r="B109" s="167"/>
      <c r="C109" s="10"/>
      <c r="D109" s="10"/>
    </row>
    <row r="110" spans="2:4" x14ac:dyDescent="0.25">
      <c r="B110" s="167"/>
      <c r="C110" s="10"/>
      <c r="D110" s="10"/>
    </row>
    <row r="111" spans="2:4" x14ac:dyDescent="0.25">
      <c r="B111" s="167"/>
      <c r="C111" s="10"/>
      <c r="D111" s="10"/>
    </row>
    <row r="112" spans="2:4" x14ac:dyDescent="0.25">
      <c r="B112" s="167"/>
      <c r="C112" s="10"/>
      <c r="D112" s="10"/>
    </row>
    <row r="113" spans="2:4" x14ac:dyDescent="0.25">
      <c r="B113" s="167"/>
      <c r="C113" s="10"/>
      <c r="D113" s="10"/>
    </row>
    <row r="114" spans="2:4" x14ac:dyDescent="0.25">
      <c r="B114" s="167"/>
      <c r="C114" s="10"/>
      <c r="D114" s="10"/>
    </row>
    <row r="115" spans="2:4" x14ac:dyDescent="0.25">
      <c r="B115" s="167"/>
      <c r="C115" s="10"/>
      <c r="D115" s="10"/>
    </row>
    <row r="116" spans="2:4" x14ac:dyDescent="0.25">
      <c r="B116" s="167"/>
      <c r="C116" s="10"/>
      <c r="D116" s="10"/>
    </row>
    <row r="117" spans="2:4" x14ac:dyDescent="0.25">
      <c r="B117" s="167"/>
      <c r="C117" s="10"/>
      <c r="D117" s="10"/>
    </row>
    <row r="118" spans="2:4" x14ac:dyDescent="0.25">
      <c r="B118" s="167"/>
      <c r="C118" s="10"/>
      <c r="D118" s="10"/>
    </row>
    <row r="119" spans="2:4" x14ac:dyDescent="0.25">
      <c r="B119" s="167"/>
      <c r="C119" s="10"/>
      <c r="D119" s="10"/>
    </row>
    <row r="120" spans="2:4" x14ac:dyDescent="0.25">
      <c r="B120" s="167"/>
      <c r="C120" s="10"/>
      <c r="D120" s="10"/>
    </row>
    <row r="121" spans="2:4" x14ac:dyDescent="0.25">
      <c r="B121" s="167"/>
      <c r="C121" s="10"/>
      <c r="D121" s="10"/>
    </row>
    <row r="122" spans="2:4" x14ac:dyDescent="0.25">
      <c r="B122" s="167"/>
      <c r="C122" s="10"/>
      <c r="D122" s="10"/>
    </row>
    <row r="123" spans="2:4" x14ac:dyDescent="0.25">
      <c r="B123" s="167"/>
      <c r="C123" s="10"/>
      <c r="D123" s="10"/>
    </row>
    <row r="124" spans="2:4" x14ac:dyDescent="0.25">
      <c r="B124" s="167"/>
      <c r="C124" s="10"/>
      <c r="D124" s="10"/>
    </row>
    <row r="125" spans="2:4" x14ac:dyDescent="0.25">
      <c r="B125" s="167"/>
      <c r="C125" s="10"/>
      <c r="D125" s="10"/>
    </row>
    <row r="126" spans="2:4" x14ac:dyDescent="0.25">
      <c r="B126" s="167"/>
      <c r="C126" s="10"/>
      <c r="D126" s="10"/>
    </row>
    <row r="127" spans="2:4" x14ac:dyDescent="0.25">
      <c r="B127" s="167"/>
      <c r="C127" s="10"/>
      <c r="D127" s="10"/>
    </row>
    <row r="128" spans="2:4" x14ac:dyDescent="0.25">
      <c r="B128" s="167"/>
      <c r="C128" s="10"/>
      <c r="D128" s="10"/>
    </row>
    <row r="129" spans="2:4" x14ac:dyDescent="0.25">
      <c r="B129" s="167"/>
      <c r="C129" s="10"/>
      <c r="D129" s="10"/>
    </row>
    <row r="130" spans="2:4" x14ac:dyDescent="0.25">
      <c r="B130" s="167"/>
      <c r="C130" s="10"/>
      <c r="D130" s="10"/>
    </row>
    <row r="131" spans="2:4" x14ac:dyDescent="0.25">
      <c r="B131" s="167"/>
      <c r="C131" s="10"/>
      <c r="D131" s="10"/>
    </row>
    <row r="132" spans="2:4" x14ac:dyDescent="0.25">
      <c r="B132" s="167"/>
      <c r="C132" s="10"/>
      <c r="D132" s="10"/>
    </row>
    <row r="133" spans="2:4" x14ac:dyDescent="0.25">
      <c r="B133" s="167"/>
      <c r="C133" s="10"/>
      <c r="D133" s="10"/>
    </row>
    <row r="134" spans="2:4" x14ac:dyDescent="0.25">
      <c r="B134" s="167"/>
      <c r="C134" s="10"/>
      <c r="D134" s="10"/>
    </row>
    <row r="135" spans="2:4" x14ac:dyDescent="0.25">
      <c r="B135" s="167"/>
      <c r="C135" s="10"/>
      <c r="D135" s="10"/>
    </row>
    <row r="136" spans="2:4" x14ac:dyDescent="0.25">
      <c r="B136" s="167"/>
      <c r="C136" s="10"/>
      <c r="D136" s="10"/>
    </row>
    <row r="137" spans="2:4" x14ac:dyDescent="0.25">
      <c r="B137" s="167"/>
      <c r="C137" s="10"/>
      <c r="D137" s="10"/>
    </row>
    <row r="138" spans="2:4" x14ac:dyDescent="0.25">
      <c r="B138" s="167"/>
      <c r="C138" s="10"/>
      <c r="D138" s="10"/>
    </row>
    <row r="139" spans="2:4" x14ac:dyDescent="0.25">
      <c r="B139" s="167"/>
      <c r="C139" s="10"/>
      <c r="D139" s="10"/>
    </row>
    <row r="140" spans="2:4" x14ac:dyDescent="0.25">
      <c r="B140" s="167"/>
      <c r="C140" s="10"/>
      <c r="D140" s="10"/>
    </row>
    <row r="141" spans="2:4" x14ac:dyDescent="0.25">
      <c r="B141" s="167"/>
      <c r="C141" s="10"/>
      <c r="D141" s="10"/>
    </row>
    <row r="142" spans="2:4" x14ac:dyDescent="0.25">
      <c r="B142" s="167"/>
      <c r="C142" s="10"/>
      <c r="D142" s="10"/>
    </row>
    <row r="143" spans="2:4" x14ac:dyDescent="0.25">
      <c r="B143" s="167"/>
      <c r="C143" s="10"/>
      <c r="D143" s="10"/>
    </row>
    <row r="144" spans="2:4" x14ac:dyDescent="0.25">
      <c r="B144" s="167"/>
      <c r="C144" s="10"/>
      <c r="D144" s="10"/>
    </row>
    <row r="145" spans="2:4" x14ac:dyDescent="0.25">
      <c r="B145" s="167"/>
      <c r="C145" s="10"/>
      <c r="D145" s="10"/>
    </row>
    <row r="146" spans="2:4" x14ac:dyDescent="0.25">
      <c r="B146" s="167"/>
      <c r="C146" s="10"/>
      <c r="D146" s="10"/>
    </row>
    <row r="147" spans="2:4" x14ac:dyDescent="0.25">
      <c r="B147" s="167"/>
      <c r="C147" s="10"/>
      <c r="D147" s="10"/>
    </row>
    <row r="148" spans="2:4" x14ac:dyDescent="0.25">
      <c r="B148" s="167"/>
      <c r="C148" s="10"/>
      <c r="D148" s="10"/>
    </row>
    <row r="149" spans="2:4" x14ac:dyDescent="0.25">
      <c r="B149" s="167"/>
      <c r="C149" s="10"/>
      <c r="D149" s="10"/>
    </row>
    <row r="150" spans="2:4" x14ac:dyDescent="0.25">
      <c r="B150" s="167"/>
      <c r="C150" s="10"/>
      <c r="D150" s="10"/>
    </row>
    <row r="151" spans="2:4" x14ac:dyDescent="0.25">
      <c r="B151" s="167"/>
      <c r="C151" s="10"/>
      <c r="D151" s="10"/>
    </row>
    <row r="152" spans="2:4" x14ac:dyDescent="0.25">
      <c r="B152" s="167"/>
      <c r="C152" s="10"/>
      <c r="D152" s="10"/>
    </row>
    <row r="153" spans="2:4" x14ac:dyDescent="0.25">
      <c r="B153" s="167"/>
      <c r="C153" s="10"/>
      <c r="D153" s="10"/>
    </row>
    <row r="154" spans="2:4" x14ac:dyDescent="0.25">
      <c r="B154" s="167"/>
      <c r="C154" s="10"/>
      <c r="D154" s="10"/>
    </row>
    <row r="155" spans="2:4" x14ac:dyDescent="0.25">
      <c r="B155" s="167"/>
      <c r="C155" s="10"/>
      <c r="D155" s="10"/>
    </row>
    <row r="156" spans="2:4" x14ac:dyDescent="0.25">
      <c r="B156" s="167"/>
      <c r="C156" s="10"/>
      <c r="D156" s="10"/>
    </row>
    <row r="157" spans="2:4" x14ac:dyDescent="0.25">
      <c r="B157" s="167"/>
      <c r="C157" s="10"/>
      <c r="D157" s="10"/>
    </row>
    <row r="158" spans="2:4" x14ac:dyDescent="0.25">
      <c r="B158" s="167"/>
      <c r="C158" s="10"/>
      <c r="D158" s="10"/>
    </row>
    <row r="159" spans="2:4" x14ac:dyDescent="0.25">
      <c r="B159" s="167"/>
      <c r="C159" s="10"/>
      <c r="D159" s="10"/>
    </row>
    <row r="160" spans="2:4" x14ac:dyDescent="0.25">
      <c r="B160" s="167"/>
      <c r="C160" s="10"/>
      <c r="D160" s="10"/>
    </row>
    <row r="161" spans="2:4" x14ac:dyDescent="0.25">
      <c r="B161" s="167"/>
      <c r="C161" s="10"/>
      <c r="D161" s="10"/>
    </row>
    <row r="162" spans="2:4" x14ac:dyDescent="0.25">
      <c r="B162" s="167"/>
      <c r="C162" s="10"/>
      <c r="D162" s="10"/>
    </row>
    <row r="163" spans="2:4" x14ac:dyDescent="0.25">
      <c r="B163" s="167"/>
      <c r="C163" s="10"/>
      <c r="D163" s="10"/>
    </row>
    <row r="164" spans="2:4" x14ac:dyDescent="0.25">
      <c r="B164" s="167"/>
      <c r="C164" s="10"/>
      <c r="D164" s="10"/>
    </row>
    <row r="165" spans="2:4" x14ac:dyDescent="0.25">
      <c r="B165" s="167"/>
      <c r="C165" s="10"/>
      <c r="D165" s="10"/>
    </row>
    <row r="166" spans="2:4" x14ac:dyDescent="0.25">
      <c r="B166" s="167"/>
      <c r="C166" s="10"/>
      <c r="D166" s="10"/>
    </row>
    <row r="167" spans="2:4" x14ac:dyDescent="0.25">
      <c r="B167" s="167"/>
      <c r="C167" s="10"/>
      <c r="D167" s="10"/>
    </row>
    <row r="168" spans="2:4" x14ac:dyDescent="0.25">
      <c r="B168" s="167"/>
      <c r="C168" s="10"/>
      <c r="D168" s="10"/>
    </row>
    <row r="169" spans="2:4" x14ac:dyDescent="0.25">
      <c r="B169" s="167"/>
      <c r="C169" s="10"/>
      <c r="D169" s="10"/>
    </row>
    <row r="170" spans="2:4" x14ac:dyDescent="0.25">
      <c r="B170" s="167"/>
      <c r="C170" s="10"/>
      <c r="D170" s="10"/>
    </row>
    <row r="171" spans="2:4" x14ac:dyDescent="0.25">
      <c r="B171" s="167"/>
      <c r="C171" s="10"/>
      <c r="D171" s="10"/>
    </row>
    <row r="172" spans="2:4" x14ac:dyDescent="0.25">
      <c r="B172" s="167"/>
      <c r="C172" s="10"/>
      <c r="D172" s="10"/>
    </row>
    <row r="173" spans="2:4" x14ac:dyDescent="0.25">
      <c r="B173" s="167"/>
      <c r="C173" s="10"/>
      <c r="D173" s="10"/>
    </row>
    <row r="174" spans="2:4" x14ac:dyDescent="0.25">
      <c r="B174" s="167"/>
      <c r="C174" s="10"/>
      <c r="D174" s="10"/>
    </row>
    <row r="175" spans="2:4" x14ac:dyDescent="0.25">
      <c r="B175" s="167"/>
      <c r="C175" s="10"/>
      <c r="D175" s="10"/>
    </row>
    <row r="176" spans="2:4" x14ac:dyDescent="0.25">
      <c r="B176" s="167"/>
      <c r="C176" s="10"/>
      <c r="D176" s="10"/>
    </row>
    <row r="177" spans="2:4" x14ac:dyDescent="0.25">
      <c r="B177" s="167"/>
      <c r="C177" s="10"/>
      <c r="D177" s="10"/>
    </row>
    <row r="178" spans="2:4" x14ac:dyDescent="0.25">
      <c r="B178" s="167"/>
      <c r="C178" s="10"/>
      <c r="D178" s="10"/>
    </row>
    <row r="179" spans="2:4" x14ac:dyDescent="0.25">
      <c r="B179" s="167"/>
      <c r="C179" s="10"/>
      <c r="D179" s="10"/>
    </row>
    <row r="180" spans="2:4" x14ac:dyDescent="0.25">
      <c r="B180" s="167"/>
      <c r="C180" s="10"/>
      <c r="D180" s="10"/>
    </row>
    <row r="181" spans="2:4" x14ac:dyDescent="0.25">
      <c r="B181" s="167"/>
      <c r="C181" s="10"/>
      <c r="D181" s="10"/>
    </row>
    <row r="182" spans="2:4" x14ac:dyDescent="0.25">
      <c r="B182" s="167"/>
      <c r="C182" s="10"/>
      <c r="D182" s="10"/>
    </row>
    <row r="183" spans="2:4" x14ac:dyDescent="0.25">
      <c r="B183" s="167"/>
      <c r="C183" s="10"/>
      <c r="D183" s="10"/>
    </row>
    <row r="184" spans="2:4" x14ac:dyDescent="0.25">
      <c r="B184" s="167"/>
      <c r="C184" s="10"/>
      <c r="D184" s="10"/>
    </row>
    <row r="185" spans="2:4" x14ac:dyDescent="0.25">
      <c r="B185" s="167"/>
      <c r="C185" s="10"/>
      <c r="D185" s="10"/>
    </row>
    <row r="186" spans="2:4" x14ac:dyDescent="0.25">
      <c r="B186" s="167"/>
      <c r="C186" s="10"/>
      <c r="D186" s="10"/>
    </row>
    <row r="187" spans="2:4" x14ac:dyDescent="0.25">
      <c r="B187" s="167"/>
      <c r="C187" s="10"/>
      <c r="D187" s="10"/>
    </row>
    <row r="188" spans="2:4" x14ac:dyDescent="0.25">
      <c r="B188" s="167"/>
      <c r="C188" s="10"/>
      <c r="D188" s="10"/>
    </row>
    <row r="189" spans="2:4" x14ac:dyDescent="0.25">
      <c r="B189" s="167"/>
      <c r="C189" s="10"/>
      <c r="D189" s="10"/>
    </row>
    <row r="190" spans="2:4" x14ac:dyDescent="0.25">
      <c r="B190" s="167"/>
      <c r="C190" s="10"/>
      <c r="D190" s="10"/>
    </row>
    <row r="191" spans="2:4" x14ac:dyDescent="0.25">
      <c r="B191" s="167"/>
      <c r="C191" s="10"/>
      <c r="D191" s="10"/>
    </row>
    <row r="192" spans="2:4" x14ac:dyDescent="0.25">
      <c r="B192" s="167"/>
      <c r="C192" s="10"/>
      <c r="D192" s="10"/>
    </row>
    <row r="193" spans="2:4" x14ac:dyDescent="0.25">
      <c r="B193" s="167"/>
      <c r="C193" s="10"/>
      <c r="D193" s="10"/>
    </row>
    <row r="194" spans="2:4" x14ac:dyDescent="0.25">
      <c r="B194" s="167"/>
      <c r="C194" s="10"/>
      <c r="D194" s="10"/>
    </row>
    <row r="195" spans="2:4" x14ac:dyDescent="0.25">
      <c r="B195" s="167"/>
      <c r="C195" s="10"/>
      <c r="D195" s="10"/>
    </row>
    <row r="196" spans="2:4" x14ac:dyDescent="0.25">
      <c r="B196" s="167"/>
      <c r="C196" s="10"/>
      <c r="D196" s="10"/>
    </row>
    <row r="197" spans="2:4" x14ac:dyDescent="0.25">
      <c r="B197" s="167"/>
      <c r="C197" s="10"/>
      <c r="D197" s="10"/>
    </row>
    <row r="198" spans="2:4" x14ac:dyDescent="0.25">
      <c r="B198" s="167"/>
      <c r="C198" s="10"/>
      <c r="D198" s="10"/>
    </row>
    <row r="199" spans="2:4" x14ac:dyDescent="0.25">
      <c r="B199" s="167"/>
      <c r="C199" s="10"/>
      <c r="D199" s="10"/>
    </row>
    <row r="200" spans="2:4" x14ac:dyDescent="0.25">
      <c r="B200" s="167"/>
      <c r="C200" s="10"/>
      <c r="D200" s="10"/>
    </row>
    <row r="201" spans="2:4" x14ac:dyDescent="0.25">
      <c r="B201" s="167"/>
      <c r="C201" s="10"/>
      <c r="D201" s="10"/>
    </row>
    <row r="202" spans="2:4" x14ac:dyDescent="0.25">
      <c r="B202" s="167"/>
      <c r="C202" s="10"/>
      <c r="D202" s="10"/>
    </row>
    <row r="203" spans="2:4" x14ac:dyDescent="0.25">
      <c r="B203" s="167"/>
      <c r="C203" s="10"/>
      <c r="D203" s="10"/>
    </row>
    <row r="204" spans="2:4" x14ac:dyDescent="0.25">
      <c r="B204" s="167"/>
      <c r="C204" s="10"/>
      <c r="D204" s="10"/>
    </row>
    <row r="205" spans="2:4" x14ac:dyDescent="0.25">
      <c r="B205" s="167"/>
      <c r="C205" s="10"/>
      <c r="D205" s="10"/>
    </row>
    <row r="206" spans="2:4" x14ac:dyDescent="0.25">
      <c r="B206" s="167"/>
      <c r="C206" s="10"/>
      <c r="D206" s="10"/>
    </row>
    <row r="207" spans="2:4" x14ac:dyDescent="0.25">
      <c r="B207" s="167"/>
      <c r="C207" s="10"/>
      <c r="D207" s="10"/>
    </row>
    <row r="208" spans="2:4" x14ac:dyDescent="0.25">
      <c r="B208" s="167"/>
      <c r="C208" s="10"/>
      <c r="D208" s="10"/>
    </row>
    <row r="209" spans="2:4" x14ac:dyDescent="0.25">
      <c r="B209" s="167"/>
      <c r="C209" s="10"/>
      <c r="D209" s="10"/>
    </row>
    <row r="210" spans="2:4" x14ac:dyDescent="0.25">
      <c r="B210" s="167"/>
      <c r="C210" s="10"/>
      <c r="D210" s="10"/>
    </row>
    <row r="211" spans="2:4" x14ac:dyDescent="0.25">
      <c r="B211" s="167"/>
      <c r="C211" s="10"/>
      <c r="D211" s="10"/>
    </row>
    <row r="212" spans="2:4" x14ac:dyDescent="0.25">
      <c r="B212" s="167"/>
      <c r="C212" s="10"/>
      <c r="D212" s="10"/>
    </row>
    <row r="213" spans="2:4" x14ac:dyDescent="0.25">
      <c r="B213" s="167"/>
      <c r="C213" s="10"/>
      <c r="D213" s="10"/>
    </row>
    <row r="214" spans="2:4" x14ac:dyDescent="0.25">
      <c r="B214" s="167"/>
      <c r="C214" s="10"/>
      <c r="D214" s="10"/>
    </row>
    <row r="215" spans="2:4" x14ac:dyDescent="0.25">
      <c r="B215" s="167"/>
      <c r="C215" s="10"/>
      <c r="D215" s="10"/>
    </row>
    <row r="216" spans="2:4" x14ac:dyDescent="0.25">
      <c r="B216" s="167"/>
      <c r="C216" s="10"/>
      <c r="D216" s="10"/>
    </row>
    <row r="217" spans="2:4" x14ac:dyDescent="0.25">
      <c r="B217" s="167"/>
      <c r="C217" s="10"/>
      <c r="D217" s="10"/>
    </row>
    <row r="218" spans="2:4" x14ac:dyDescent="0.25">
      <c r="B218" s="167"/>
      <c r="C218" s="10"/>
      <c r="D218" s="10"/>
    </row>
    <row r="219" spans="2:4" x14ac:dyDescent="0.25">
      <c r="B219" s="167"/>
      <c r="C219" s="10"/>
      <c r="D219" s="10"/>
    </row>
    <row r="220" spans="2:4" x14ac:dyDescent="0.25">
      <c r="B220" s="167"/>
      <c r="C220" s="10"/>
      <c r="D220" s="10"/>
    </row>
    <row r="221" spans="2:4" x14ac:dyDescent="0.25">
      <c r="B221" s="167"/>
      <c r="C221" s="10"/>
      <c r="D221" s="10"/>
    </row>
    <row r="222" spans="2:4" x14ac:dyDescent="0.25">
      <c r="B222" s="167"/>
      <c r="C222" s="10"/>
      <c r="D222" s="10"/>
    </row>
    <row r="223" spans="2:4" x14ac:dyDescent="0.25">
      <c r="B223" s="167"/>
      <c r="C223" s="10"/>
      <c r="D223" s="10"/>
    </row>
    <row r="224" spans="2:4" x14ac:dyDescent="0.25">
      <c r="B224" s="167"/>
      <c r="C224" s="10"/>
      <c r="D224" s="10"/>
    </row>
    <row r="225" spans="2:4" x14ac:dyDescent="0.25">
      <c r="B225" s="167"/>
      <c r="C225" s="10"/>
      <c r="D225" s="10"/>
    </row>
    <row r="226" spans="2:4" x14ac:dyDescent="0.25">
      <c r="B226" s="167"/>
      <c r="C226" s="10"/>
      <c r="D226" s="10"/>
    </row>
    <row r="227" spans="2:4" x14ac:dyDescent="0.25">
      <c r="B227" s="167"/>
      <c r="C227" s="10"/>
      <c r="D227" s="10"/>
    </row>
    <row r="228" spans="2:4" x14ac:dyDescent="0.25">
      <c r="B228" s="167"/>
      <c r="C228" s="10"/>
      <c r="D228" s="10"/>
    </row>
    <row r="229" spans="2:4" x14ac:dyDescent="0.25">
      <c r="B229" s="167"/>
      <c r="C229" s="10"/>
      <c r="D229" s="10"/>
    </row>
    <row r="230" spans="2:4" x14ac:dyDescent="0.25">
      <c r="B230" s="167"/>
      <c r="C230" s="10"/>
      <c r="D230" s="10"/>
    </row>
    <row r="231" spans="2:4" x14ac:dyDescent="0.25">
      <c r="B231" s="167"/>
      <c r="C231" s="10"/>
      <c r="D231" s="10"/>
    </row>
    <row r="232" spans="2:4" x14ac:dyDescent="0.25">
      <c r="B232" s="167"/>
      <c r="C232" s="10"/>
      <c r="D232" s="10"/>
    </row>
    <row r="233" spans="2:4" x14ac:dyDescent="0.25">
      <c r="B233" s="167"/>
      <c r="C233" s="10"/>
      <c r="D233" s="10"/>
    </row>
    <row r="234" spans="2:4" x14ac:dyDescent="0.25">
      <c r="B234" s="167"/>
      <c r="C234" s="10"/>
      <c r="D234" s="10"/>
    </row>
    <row r="235" spans="2:4" x14ac:dyDescent="0.25">
      <c r="B235" s="167"/>
      <c r="C235" s="10"/>
      <c r="D235" s="10"/>
    </row>
    <row r="236" spans="2:4" x14ac:dyDescent="0.25">
      <c r="B236" s="167"/>
      <c r="C236" s="10"/>
      <c r="D236" s="10"/>
    </row>
    <row r="237" spans="2:4" x14ac:dyDescent="0.25">
      <c r="B237" s="167"/>
      <c r="C237" s="10"/>
      <c r="D237" s="10"/>
    </row>
    <row r="238" spans="2:4" x14ac:dyDescent="0.25">
      <c r="B238" s="167"/>
      <c r="C238" s="10"/>
      <c r="D238" s="10"/>
    </row>
    <row r="239" spans="2:4" x14ac:dyDescent="0.25">
      <c r="B239" s="167"/>
      <c r="C239" s="10"/>
      <c r="D239" s="10"/>
    </row>
    <row r="240" spans="2:4" x14ac:dyDescent="0.25">
      <c r="B240" s="167"/>
      <c r="C240" s="10"/>
      <c r="D240" s="10"/>
    </row>
    <row r="241" spans="2:4" x14ac:dyDescent="0.25">
      <c r="B241" s="167"/>
      <c r="C241" s="10"/>
      <c r="D241" s="10"/>
    </row>
    <row r="242" spans="2:4" x14ac:dyDescent="0.25">
      <c r="B242" s="167"/>
      <c r="C242" s="10"/>
      <c r="D242" s="10"/>
    </row>
    <row r="243" spans="2:4" x14ac:dyDescent="0.25">
      <c r="B243" s="167"/>
      <c r="C243" s="10"/>
      <c r="D243" s="10"/>
    </row>
    <row r="244" spans="2:4" x14ac:dyDescent="0.25">
      <c r="B244" s="167"/>
      <c r="C244" s="10"/>
      <c r="D244" s="10"/>
    </row>
    <row r="245" spans="2:4" x14ac:dyDescent="0.25">
      <c r="B245" s="167"/>
      <c r="C245" s="10"/>
      <c r="D245" s="10"/>
    </row>
    <row r="246" spans="2:4" x14ac:dyDescent="0.25">
      <c r="B246" s="167"/>
      <c r="C246" s="10"/>
      <c r="D246" s="10"/>
    </row>
    <row r="247" spans="2:4" x14ac:dyDescent="0.25">
      <c r="B247" s="167"/>
      <c r="C247" s="10"/>
      <c r="D247" s="10"/>
    </row>
    <row r="248" spans="2:4" x14ac:dyDescent="0.25">
      <c r="B248" s="167"/>
      <c r="C248" s="10"/>
      <c r="D248" s="10"/>
    </row>
    <row r="249" spans="2:4" x14ac:dyDescent="0.25">
      <c r="B249" s="167"/>
      <c r="C249" s="10"/>
      <c r="D249" s="10"/>
    </row>
    <row r="250" spans="2:4" x14ac:dyDescent="0.25">
      <c r="B250" s="167"/>
      <c r="C250" s="10"/>
      <c r="D250" s="10"/>
    </row>
    <row r="251" spans="2:4" x14ac:dyDescent="0.25">
      <c r="B251" s="167"/>
      <c r="C251" s="10"/>
      <c r="D251" s="10"/>
    </row>
    <row r="252" spans="2:4" x14ac:dyDescent="0.25">
      <c r="B252" s="167"/>
      <c r="C252" s="10"/>
      <c r="D252" s="10"/>
    </row>
    <row r="253" spans="2:4" x14ac:dyDescent="0.25">
      <c r="B253" s="167"/>
      <c r="C253" s="10"/>
      <c r="D253" s="10"/>
    </row>
    <row r="254" spans="2:4" x14ac:dyDescent="0.25">
      <c r="B254" s="167"/>
      <c r="C254" s="10"/>
      <c r="D254" s="10"/>
    </row>
    <row r="255" spans="2:4" x14ac:dyDescent="0.25">
      <c r="B255" s="167"/>
      <c r="C255" s="10"/>
      <c r="D255" s="10"/>
    </row>
    <row r="256" spans="2:4" x14ac:dyDescent="0.25">
      <c r="B256" s="167"/>
      <c r="C256" s="10"/>
      <c r="D256" s="10"/>
    </row>
    <row r="257" spans="2:4" x14ac:dyDescent="0.25">
      <c r="B257" s="167"/>
      <c r="C257" s="10"/>
      <c r="D257" s="10"/>
    </row>
    <row r="258" spans="2:4" x14ac:dyDescent="0.25">
      <c r="B258" s="167"/>
      <c r="C258" s="10"/>
      <c r="D258" s="10"/>
    </row>
    <row r="259" spans="2:4" x14ac:dyDescent="0.25">
      <c r="B259" s="167"/>
      <c r="C259" s="10"/>
      <c r="D259" s="10"/>
    </row>
    <row r="260" spans="2:4" x14ac:dyDescent="0.25">
      <c r="B260" s="167"/>
      <c r="C260" s="10"/>
      <c r="D260" s="10"/>
    </row>
    <row r="261" spans="2:4" x14ac:dyDescent="0.25">
      <c r="B261" s="167"/>
      <c r="C261" s="10"/>
      <c r="D261" s="10"/>
    </row>
    <row r="262" spans="2:4" x14ac:dyDescent="0.25">
      <c r="B262" s="167"/>
      <c r="C262" s="10"/>
      <c r="D262" s="10"/>
    </row>
    <row r="263" spans="2:4" x14ac:dyDescent="0.25">
      <c r="B263" s="167"/>
      <c r="C263" s="10"/>
      <c r="D263" s="10"/>
    </row>
    <row r="264" spans="2:4" x14ac:dyDescent="0.25">
      <c r="B264" s="167"/>
      <c r="C264" s="10"/>
      <c r="D264" s="10"/>
    </row>
    <row r="265" spans="2:4" x14ac:dyDescent="0.25">
      <c r="B265" s="167"/>
      <c r="C265" s="10"/>
      <c r="D265" s="10"/>
    </row>
    <row r="266" spans="2:4" x14ac:dyDescent="0.25">
      <c r="B266" s="167"/>
      <c r="C266" s="10"/>
      <c r="D266" s="10"/>
    </row>
    <row r="267" spans="2:4" x14ac:dyDescent="0.25">
      <c r="B267" s="167"/>
      <c r="C267" s="10"/>
      <c r="D267" s="10"/>
    </row>
    <row r="268" spans="2:4" x14ac:dyDescent="0.25">
      <c r="B268" s="167"/>
      <c r="C268" s="10"/>
      <c r="D268" s="10"/>
    </row>
    <row r="269" spans="2:4" x14ac:dyDescent="0.25">
      <c r="B269" s="167"/>
      <c r="C269" s="10"/>
      <c r="D269" s="10"/>
    </row>
    <row r="270" spans="2:4" x14ac:dyDescent="0.25">
      <c r="B270" s="167"/>
      <c r="C270" s="10"/>
      <c r="D270" s="10"/>
    </row>
    <row r="271" spans="2:4" x14ac:dyDescent="0.25">
      <c r="B271" s="167"/>
      <c r="C271" s="10"/>
      <c r="D271" s="10"/>
    </row>
    <row r="272" spans="2:4" x14ac:dyDescent="0.25">
      <c r="B272" s="167"/>
      <c r="C272" s="10"/>
      <c r="D272" s="10"/>
    </row>
    <row r="273" spans="2:4" x14ac:dyDescent="0.25">
      <c r="B273" s="167"/>
      <c r="C273" s="10"/>
      <c r="D273" s="10"/>
    </row>
    <row r="274" spans="2:4" x14ac:dyDescent="0.25">
      <c r="B274" s="167"/>
      <c r="C274" s="10"/>
      <c r="D274" s="10"/>
    </row>
    <row r="275" spans="2:4" x14ac:dyDescent="0.25">
      <c r="B275" s="167"/>
      <c r="C275" s="10"/>
      <c r="D275" s="10"/>
    </row>
    <row r="276" spans="2:4" x14ac:dyDescent="0.25">
      <c r="B276" s="167"/>
      <c r="C276" s="10"/>
      <c r="D276" s="10"/>
    </row>
    <row r="277" spans="2:4" x14ac:dyDescent="0.25">
      <c r="B277" s="167"/>
      <c r="C277" s="10"/>
      <c r="D277" s="10"/>
    </row>
    <row r="278" spans="2:4" x14ac:dyDescent="0.25">
      <c r="B278" s="167"/>
      <c r="C278" s="10"/>
      <c r="D278" s="10"/>
    </row>
    <row r="279" spans="2:4" x14ac:dyDescent="0.25">
      <c r="B279" s="167"/>
      <c r="C279" s="10"/>
      <c r="D279" s="10"/>
    </row>
    <row r="280" spans="2:4" x14ac:dyDescent="0.25">
      <c r="B280" s="167"/>
      <c r="C280" s="10"/>
      <c r="D280" s="10"/>
    </row>
    <row r="281" spans="2:4" x14ac:dyDescent="0.25">
      <c r="B281" s="167"/>
      <c r="C281" s="10"/>
      <c r="D281" s="10"/>
    </row>
    <row r="282" spans="2:4" x14ac:dyDescent="0.25">
      <c r="B282" s="167"/>
      <c r="C282" s="10"/>
      <c r="D282" s="10"/>
    </row>
    <row r="283" spans="2:4" x14ac:dyDescent="0.25">
      <c r="B283" s="167"/>
      <c r="C283" s="10"/>
      <c r="D283" s="10"/>
    </row>
    <row r="284" spans="2:4" x14ac:dyDescent="0.25">
      <c r="B284" s="167"/>
      <c r="C284" s="10"/>
      <c r="D284" s="10"/>
    </row>
    <row r="285" spans="2:4" x14ac:dyDescent="0.25">
      <c r="B285" s="167"/>
      <c r="C285" s="10"/>
      <c r="D285" s="10"/>
    </row>
    <row r="286" spans="2:4" x14ac:dyDescent="0.25">
      <c r="B286" s="167"/>
      <c r="C286" s="10"/>
      <c r="D286" s="10"/>
    </row>
    <row r="287" spans="2:4" x14ac:dyDescent="0.25">
      <c r="B287" s="167"/>
      <c r="C287" s="10"/>
      <c r="D287" s="10"/>
    </row>
    <row r="288" spans="2:4" x14ac:dyDescent="0.25">
      <c r="B288" s="167"/>
      <c r="C288" s="10"/>
      <c r="D288" s="10"/>
    </row>
    <row r="289" spans="2:4" x14ac:dyDescent="0.25">
      <c r="B289" s="167"/>
      <c r="C289" s="10"/>
      <c r="D289" s="10"/>
    </row>
    <row r="290" spans="2:4" x14ac:dyDescent="0.25">
      <c r="B290" s="167"/>
      <c r="C290" s="10"/>
      <c r="D290" s="10"/>
    </row>
    <row r="291" spans="2:4" x14ac:dyDescent="0.25">
      <c r="B291" s="167"/>
      <c r="C291" s="10"/>
      <c r="D291" s="10"/>
    </row>
    <row r="292" spans="2:4" x14ac:dyDescent="0.25">
      <c r="B292" s="167"/>
      <c r="C292" s="10"/>
      <c r="D292" s="10"/>
    </row>
    <row r="293" spans="2:4" x14ac:dyDescent="0.25">
      <c r="B293" s="167"/>
      <c r="C293" s="10"/>
      <c r="D293" s="10"/>
    </row>
    <row r="294" spans="2:4" x14ac:dyDescent="0.25">
      <c r="B294" s="167"/>
      <c r="C294" s="10"/>
      <c r="D294" s="10"/>
    </row>
    <row r="295" spans="2:4" x14ac:dyDescent="0.25">
      <c r="B295" s="167"/>
      <c r="C295" s="10"/>
      <c r="D295" s="10"/>
    </row>
    <row r="296" spans="2:4" x14ac:dyDescent="0.25">
      <c r="B296" s="167"/>
      <c r="C296" s="10"/>
      <c r="D296" s="10"/>
    </row>
    <row r="297" spans="2:4" x14ac:dyDescent="0.25">
      <c r="B297" s="167"/>
      <c r="C297" s="10"/>
      <c r="D297" s="10"/>
    </row>
    <row r="298" spans="2:4" x14ac:dyDescent="0.25">
      <c r="B298" s="167"/>
      <c r="C298" s="10"/>
      <c r="D298" s="10"/>
    </row>
    <row r="299" spans="2:4" x14ac:dyDescent="0.25">
      <c r="B299" s="167"/>
      <c r="C299" s="10"/>
      <c r="D299" s="10"/>
    </row>
    <row r="300" spans="2:4" x14ac:dyDescent="0.25">
      <c r="B300" s="167"/>
      <c r="C300" s="10"/>
      <c r="D300" s="10"/>
    </row>
    <row r="301" spans="2:4" x14ac:dyDescent="0.25">
      <c r="B301" s="167"/>
      <c r="C301" s="10"/>
      <c r="D301" s="10"/>
    </row>
    <row r="302" spans="2:4" x14ac:dyDescent="0.25">
      <c r="B302" s="167"/>
      <c r="C302" s="10"/>
      <c r="D302" s="10"/>
    </row>
    <row r="303" spans="2:4" x14ac:dyDescent="0.25">
      <c r="B303" s="167"/>
      <c r="C303" s="10"/>
      <c r="D303" s="10"/>
    </row>
    <row r="304" spans="2:4" x14ac:dyDescent="0.25">
      <c r="B304" s="167"/>
      <c r="C304" s="10"/>
      <c r="D304" s="10"/>
    </row>
    <row r="305" spans="2:4" x14ac:dyDescent="0.25">
      <c r="B305" s="167"/>
      <c r="C305" s="10"/>
      <c r="D305" s="10"/>
    </row>
    <row r="306" spans="2:4" x14ac:dyDescent="0.25">
      <c r="B306" s="167"/>
      <c r="C306" s="10"/>
      <c r="D306" s="10"/>
    </row>
    <row r="307" spans="2:4" x14ac:dyDescent="0.25">
      <c r="B307" s="167"/>
      <c r="C307" s="10"/>
      <c r="D307" s="10"/>
    </row>
    <row r="308" spans="2:4" x14ac:dyDescent="0.25">
      <c r="B308" s="167"/>
      <c r="C308" s="10"/>
      <c r="D308" s="10"/>
    </row>
    <row r="309" spans="2:4" x14ac:dyDescent="0.25">
      <c r="B309" s="167"/>
      <c r="C309" s="10"/>
      <c r="D309" s="10"/>
    </row>
    <row r="310" spans="2:4" x14ac:dyDescent="0.25">
      <c r="B310" s="167"/>
      <c r="C310" s="10"/>
      <c r="D310" s="10"/>
    </row>
    <row r="311" spans="2:4" x14ac:dyDescent="0.25">
      <c r="B311" s="167"/>
      <c r="C311" s="10"/>
      <c r="D311" s="10"/>
    </row>
    <row r="312" spans="2:4" x14ac:dyDescent="0.25">
      <c r="B312" s="167"/>
      <c r="C312" s="10"/>
      <c r="D312" s="10"/>
    </row>
    <row r="313" spans="2:4" x14ac:dyDescent="0.25">
      <c r="B313" s="167"/>
      <c r="C313" s="10"/>
      <c r="D313" s="10"/>
    </row>
    <row r="314" spans="2:4" x14ac:dyDescent="0.25">
      <c r="B314" s="167"/>
      <c r="C314" s="10"/>
      <c r="D314" s="10"/>
    </row>
    <row r="315" spans="2:4" x14ac:dyDescent="0.25">
      <c r="B315" s="167"/>
      <c r="C315" s="10"/>
      <c r="D315" s="10"/>
    </row>
    <row r="316" spans="2:4" x14ac:dyDescent="0.25">
      <c r="B316" s="167"/>
      <c r="C316" s="10"/>
      <c r="D316" s="10"/>
    </row>
    <row r="317" spans="2:4" x14ac:dyDescent="0.25">
      <c r="B317" s="167"/>
      <c r="C317" s="10"/>
      <c r="D317" s="10"/>
    </row>
    <row r="318" spans="2:4" x14ac:dyDescent="0.25">
      <c r="B318" s="167"/>
      <c r="C318" s="10"/>
      <c r="D318" s="10"/>
    </row>
    <row r="319" spans="2:4" x14ac:dyDescent="0.25">
      <c r="B319" s="167"/>
      <c r="C319" s="10"/>
      <c r="D319" s="10"/>
    </row>
    <row r="320" spans="2:4" x14ac:dyDescent="0.25">
      <c r="B320" s="167"/>
      <c r="C320" s="10"/>
      <c r="D320" s="10"/>
    </row>
    <row r="321" spans="2:4" x14ac:dyDescent="0.25">
      <c r="B321" s="167"/>
      <c r="C321" s="10"/>
      <c r="D321" s="10"/>
    </row>
    <row r="322" spans="2:4" x14ac:dyDescent="0.25">
      <c r="B322" s="167"/>
      <c r="C322" s="10"/>
      <c r="D322" s="10"/>
    </row>
    <row r="323" spans="2:4" x14ac:dyDescent="0.25">
      <c r="B323" s="167"/>
      <c r="C323" s="10"/>
      <c r="D323" s="10"/>
    </row>
    <row r="324" spans="2:4" x14ac:dyDescent="0.25">
      <c r="B324" s="167"/>
      <c r="C324" s="10"/>
      <c r="D324" s="10"/>
    </row>
    <row r="325" spans="2:4" x14ac:dyDescent="0.25">
      <c r="B325" s="167"/>
      <c r="C325" s="10"/>
      <c r="D325" s="10"/>
    </row>
    <row r="326" spans="2:4" x14ac:dyDescent="0.25">
      <c r="B326" s="167"/>
      <c r="C326" s="10"/>
      <c r="D326" s="10"/>
    </row>
    <row r="327" spans="2:4" x14ac:dyDescent="0.25">
      <c r="B327" s="167"/>
      <c r="C327" s="10"/>
      <c r="D327" s="10"/>
    </row>
    <row r="328" spans="2:4" x14ac:dyDescent="0.25">
      <c r="B328" s="167"/>
      <c r="C328" s="10"/>
      <c r="D328" s="10"/>
    </row>
    <row r="329" spans="2:4" x14ac:dyDescent="0.25">
      <c r="B329" s="167"/>
      <c r="C329" s="10"/>
      <c r="D329" s="10"/>
    </row>
    <row r="330" spans="2:4" x14ac:dyDescent="0.25">
      <c r="B330" s="167"/>
      <c r="C330" s="10"/>
      <c r="D330" s="10"/>
    </row>
    <row r="331" spans="2:4" x14ac:dyDescent="0.25">
      <c r="B331" s="167"/>
      <c r="C331" s="10"/>
      <c r="D331" s="10"/>
    </row>
    <row r="332" spans="2:4" x14ac:dyDescent="0.25">
      <c r="B332" s="167"/>
      <c r="C332" s="10"/>
      <c r="D332" s="10"/>
    </row>
    <row r="333" spans="2:4" x14ac:dyDescent="0.25">
      <c r="B333" s="167"/>
      <c r="C333" s="10"/>
      <c r="D333" s="10"/>
    </row>
    <row r="334" spans="2:4" x14ac:dyDescent="0.25">
      <c r="B334" s="167"/>
      <c r="C334" s="10"/>
      <c r="D334" s="10"/>
    </row>
    <row r="335" spans="2:4" x14ac:dyDescent="0.25">
      <c r="B335" s="167"/>
      <c r="C335" s="10"/>
      <c r="D335" s="10"/>
    </row>
    <row r="336" spans="2:4" x14ac:dyDescent="0.25">
      <c r="B336" s="167"/>
      <c r="C336" s="10"/>
      <c r="D336" s="10"/>
    </row>
    <row r="337" spans="2:4" x14ac:dyDescent="0.25">
      <c r="B337" s="167"/>
      <c r="C337" s="10"/>
      <c r="D337" s="10"/>
    </row>
    <row r="338" spans="2:4" x14ac:dyDescent="0.25">
      <c r="B338" s="167"/>
      <c r="C338" s="10"/>
      <c r="D338" s="10"/>
    </row>
    <row r="339" spans="2:4" x14ac:dyDescent="0.25">
      <c r="B339" s="167"/>
      <c r="C339" s="10"/>
      <c r="D339" s="10"/>
    </row>
    <row r="340" spans="2:4" x14ac:dyDescent="0.25">
      <c r="B340" s="167"/>
      <c r="C340" s="10"/>
      <c r="D340" s="10"/>
    </row>
    <row r="341" spans="2:4" x14ac:dyDescent="0.25">
      <c r="B341" s="167"/>
      <c r="C341" s="10"/>
      <c r="D341" s="10"/>
    </row>
    <row r="342" spans="2:4" x14ac:dyDescent="0.25">
      <c r="B342" s="167"/>
      <c r="C342" s="10"/>
      <c r="D342" s="10"/>
    </row>
    <row r="343" spans="2:4" x14ac:dyDescent="0.25">
      <c r="B343" s="167"/>
      <c r="C343" s="10"/>
      <c r="D343" s="10"/>
    </row>
    <row r="344" spans="2:4" x14ac:dyDescent="0.25">
      <c r="B344" s="167"/>
      <c r="C344" s="10"/>
      <c r="D344" s="10"/>
    </row>
    <row r="345" spans="2:4" x14ac:dyDescent="0.25">
      <c r="B345" s="167"/>
      <c r="C345" s="10"/>
      <c r="D345" s="10"/>
    </row>
    <row r="346" spans="2:4" x14ac:dyDescent="0.25">
      <c r="B346" s="167"/>
      <c r="C346" s="10"/>
      <c r="D346" s="10"/>
    </row>
    <row r="347" spans="2:4" x14ac:dyDescent="0.25">
      <c r="B347" s="167"/>
      <c r="C347" s="10"/>
      <c r="D347" s="10"/>
    </row>
    <row r="348" spans="2:4" x14ac:dyDescent="0.25">
      <c r="B348" s="167"/>
      <c r="C348" s="10"/>
      <c r="D348" s="10"/>
    </row>
    <row r="349" spans="2:4" x14ac:dyDescent="0.25">
      <c r="B349" s="167"/>
      <c r="C349" s="10"/>
      <c r="D349" s="10"/>
    </row>
    <row r="350" spans="2:4" x14ac:dyDescent="0.25">
      <c r="B350" s="167"/>
      <c r="C350" s="10"/>
      <c r="D350" s="10"/>
    </row>
    <row r="351" spans="2:4" x14ac:dyDescent="0.25">
      <c r="B351" s="167"/>
      <c r="C351" s="10"/>
      <c r="D351" s="10"/>
    </row>
    <row r="352" spans="2:4" x14ac:dyDescent="0.25">
      <c r="B352" s="167"/>
      <c r="C352" s="10"/>
      <c r="D352" s="10"/>
    </row>
    <row r="353" spans="2:4" x14ac:dyDescent="0.25">
      <c r="B353" s="167"/>
      <c r="C353" s="10"/>
      <c r="D353" s="10"/>
    </row>
    <row r="354" spans="2:4" x14ac:dyDescent="0.25">
      <c r="B354" s="167"/>
      <c r="C354" s="10"/>
      <c r="D354" s="10"/>
    </row>
    <row r="355" spans="2:4" x14ac:dyDescent="0.25">
      <c r="B355" s="167"/>
      <c r="C355" s="10"/>
      <c r="D355" s="10"/>
    </row>
    <row r="356" spans="2:4" x14ac:dyDescent="0.25">
      <c r="B356" s="167"/>
      <c r="C356" s="10"/>
      <c r="D356" s="10"/>
    </row>
    <row r="357" spans="2:4" x14ac:dyDescent="0.25">
      <c r="B357" s="167"/>
      <c r="C357" s="10"/>
      <c r="D357" s="10"/>
    </row>
    <row r="358" spans="2:4" x14ac:dyDescent="0.25">
      <c r="B358" s="167"/>
      <c r="C358" s="10"/>
      <c r="D358" s="10"/>
    </row>
    <row r="359" spans="2:4" x14ac:dyDescent="0.25">
      <c r="B359" s="167"/>
      <c r="C359" s="10"/>
      <c r="D359" s="10"/>
    </row>
    <row r="360" spans="2:4" x14ac:dyDescent="0.25">
      <c r="B360" s="167"/>
      <c r="C360" s="10"/>
      <c r="D360" s="10"/>
    </row>
    <row r="361" spans="2:4" x14ac:dyDescent="0.25">
      <c r="B361" s="167"/>
      <c r="C361" s="10"/>
      <c r="D361" s="10"/>
    </row>
    <row r="362" spans="2:4" x14ac:dyDescent="0.25">
      <c r="B362" s="167"/>
      <c r="C362" s="10"/>
      <c r="D362" s="10"/>
    </row>
    <row r="363" spans="2:4" x14ac:dyDescent="0.25">
      <c r="B363" s="167"/>
      <c r="C363" s="10"/>
      <c r="D363" s="10"/>
    </row>
    <row r="364" spans="2:4" x14ac:dyDescent="0.25">
      <c r="B364" s="167"/>
      <c r="C364" s="10"/>
      <c r="D364" s="10"/>
    </row>
    <row r="365" spans="2:4" x14ac:dyDescent="0.25">
      <c r="B365" s="167"/>
      <c r="C365" s="10"/>
      <c r="D365" s="10"/>
    </row>
    <row r="366" spans="2:4" x14ac:dyDescent="0.25">
      <c r="B366" s="167"/>
      <c r="C366" s="10"/>
      <c r="D366" s="10"/>
    </row>
    <row r="367" spans="2:4" x14ac:dyDescent="0.25">
      <c r="B367" s="167"/>
      <c r="C367" s="10"/>
      <c r="D367" s="10"/>
    </row>
    <row r="368" spans="2:4" x14ac:dyDescent="0.25">
      <c r="B368" s="167"/>
      <c r="C368" s="10"/>
      <c r="D368" s="10"/>
    </row>
    <row r="369" spans="2:4" x14ac:dyDescent="0.25">
      <c r="B369" s="167"/>
      <c r="C369" s="10"/>
      <c r="D369" s="10"/>
    </row>
    <row r="370" spans="2:4" x14ac:dyDescent="0.25">
      <c r="B370" s="167"/>
      <c r="C370" s="10"/>
      <c r="D370" s="10"/>
    </row>
    <row r="371" spans="2:4" x14ac:dyDescent="0.25">
      <c r="B371" s="167"/>
      <c r="C371" s="10"/>
      <c r="D371" s="10"/>
    </row>
    <row r="372" spans="2:4" x14ac:dyDescent="0.25">
      <c r="B372" s="167"/>
      <c r="C372" s="10"/>
      <c r="D372" s="10"/>
    </row>
    <row r="373" spans="2:4" x14ac:dyDescent="0.25">
      <c r="B373" s="167"/>
      <c r="C373" s="10"/>
      <c r="D373" s="10"/>
    </row>
    <row r="374" spans="2:4" x14ac:dyDescent="0.25">
      <c r="B374" s="167"/>
      <c r="C374" s="10"/>
      <c r="D374" s="10"/>
    </row>
    <row r="375" spans="2:4" x14ac:dyDescent="0.25">
      <c r="B375" s="167"/>
      <c r="C375" s="10"/>
      <c r="D375" s="10"/>
    </row>
    <row r="376" spans="2:4" x14ac:dyDescent="0.25">
      <c r="B376" s="167"/>
      <c r="C376" s="10"/>
      <c r="D376" s="10"/>
    </row>
    <row r="377" spans="2:4" x14ac:dyDescent="0.25">
      <c r="B377" s="167"/>
      <c r="C377" s="10"/>
      <c r="D377" s="10"/>
    </row>
    <row r="378" spans="2:4" x14ac:dyDescent="0.25">
      <c r="B378" s="167"/>
      <c r="C378" s="10"/>
      <c r="D378" s="10"/>
    </row>
    <row r="379" spans="2:4" x14ac:dyDescent="0.25">
      <c r="B379" s="167"/>
      <c r="C379" s="10"/>
      <c r="D379" s="10"/>
    </row>
    <row r="380" spans="2:4" x14ac:dyDescent="0.25">
      <c r="B380" s="167"/>
      <c r="C380" s="10"/>
      <c r="D380" s="10"/>
    </row>
    <row r="381" spans="2:4" x14ac:dyDescent="0.25">
      <c r="B381" s="167"/>
      <c r="C381" s="10"/>
      <c r="D381" s="10"/>
    </row>
    <row r="382" spans="2:4" x14ac:dyDescent="0.25">
      <c r="B382" s="167"/>
      <c r="C382" s="10"/>
      <c r="D382" s="10"/>
    </row>
    <row r="383" spans="2:4" x14ac:dyDescent="0.25">
      <c r="B383" s="167"/>
      <c r="C383" s="10"/>
      <c r="D383" s="10"/>
    </row>
    <row r="384" spans="2:4" x14ac:dyDescent="0.25">
      <c r="B384" s="167"/>
      <c r="C384" s="10"/>
      <c r="D384" s="10"/>
    </row>
    <row r="385" spans="2:4" x14ac:dyDescent="0.25">
      <c r="B385" s="167"/>
      <c r="C385" s="10"/>
      <c r="D385" s="10"/>
    </row>
    <row r="386" spans="2:4" x14ac:dyDescent="0.25">
      <c r="B386" s="167"/>
      <c r="C386" s="10"/>
      <c r="D386" s="10"/>
    </row>
    <row r="387" spans="2:4" x14ac:dyDescent="0.25">
      <c r="B387" s="167"/>
      <c r="C387" s="10"/>
      <c r="D387" s="10"/>
    </row>
    <row r="388" spans="2:4" x14ac:dyDescent="0.25">
      <c r="B388" s="167"/>
      <c r="C388" s="10"/>
      <c r="D388" s="10"/>
    </row>
    <row r="389" spans="2:4" x14ac:dyDescent="0.25">
      <c r="B389" s="167"/>
      <c r="C389" s="10"/>
      <c r="D389" s="10"/>
    </row>
    <row r="390" spans="2:4" x14ac:dyDescent="0.25">
      <c r="B390" s="167"/>
      <c r="C390" s="10"/>
      <c r="D390" s="10"/>
    </row>
    <row r="391" spans="2:4" x14ac:dyDescent="0.25">
      <c r="B391" s="167"/>
      <c r="C391" s="10"/>
      <c r="D391" s="10"/>
    </row>
    <row r="392" spans="2:4" x14ac:dyDescent="0.25">
      <c r="B392" s="167"/>
      <c r="C392" s="10"/>
      <c r="D392" s="10"/>
    </row>
    <row r="393" spans="2:4" x14ac:dyDescent="0.25">
      <c r="B393" s="167"/>
      <c r="C393" s="10"/>
      <c r="D393" s="10"/>
    </row>
    <row r="394" spans="2:4" x14ac:dyDescent="0.25">
      <c r="B394" s="167"/>
      <c r="C394" s="10"/>
      <c r="D394" s="10"/>
    </row>
    <row r="395" spans="2:4" x14ac:dyDescent="0.25">
      <c r="B395" s="167"/>
      <c r="C395" s="10"/>
      <c r="D395" s="10"/>
    </row>
    <row r="396" spans="2:4" x14ac:dyDescent="0.25">
      <c r="B396" s="167"/>
      <c r="C396" s="10"/>
      <c r="D396" s="10"/>
    </row>
    <row r="397" spans="2:4" x14ac:dyDescent="0.25">
      <c r="B397" s="167"/>
      <c r="C397" s="10"/>
      <c r="D397" s="10"/>
    </row>
    <row r="398" spans="2:4" x14ac:dyDescent="0.25">
      <c r="B398" s="167"/>
      <c r="C398" s="10"/>
      <c r="D398" s="10"/>
    </row>
    <row r="399" spans="2:4" x14ac:dyDescent="0.25">
      <c r="B399" s="167"/>
      <c r="C399" s="10"/>
      <c r="D399" s="10"/>
    </row>
    <row r="400" spans="2:4" x14ac:dyDescent="0.25">
      <c r="B400" s="167"/>
      <c r="C400" s="10"/>
      <c r="D400" s="10"/>
    </row>
    <row r="401" spans="2:4" x14ac:dyDescent="0.25">
      <c r="B401" s="167"/>
      <c r="C401" s="10"/>
      <c r="D401" s="10"/>
    </row>
    <row r="402" spans="2:4" x14ac:dyDescent="0.25">
      <c r="B402" s="167"/>
      <c r="C402" s="10"/>
      <c r="D402" s="10"/>
    </row>
    <row r="403" spans="2:4" x14ac:dyDescent="0.25">
      <c r="B403" s="167"/>
      <c r="C403" s="10"/>
      <c r="D403" s="10"/>
    </row>
    <row r="404" spans="2:4" x14ac:dyDescent="0.25">
      <c r="B404" s="167"/>
      <c r="C404" s="10"/>
      <c r="D404" s="10"/>
    </row>
    <row r="405" spans="2:4" x14ac:dyDescent="0.25">
      <c r="B405" s="167"/>
      <c r="C405" s="10"/>
      <c r="D405" s="10"/>
    </row>
    <row r="406" spans="2:4" x14ac:dyDescent="0.25">
      <c r="B406" s="167"/>
      <c r="C406" s="10"/>
      <c r="D406" s="10"/>
    </row>
    <row r="407" spans="2:4" x14ac:dyDescent="0.25">
      <c r="B407" s="167"/>
      <c r="C407" s="10"/>
      <c r="D407" s="10"/>
    </row>
    <row r="408" spans="2:4" x14ac:dyDescent="0.25">
      <c r="B408" s="167"/>
      <c r="C408" s="10"/>
      <c r="D408" s="10"/>
    </row>
    <row r="409" spans="2:4" x14ac:dyDescent="0.25">
      <c r="B409" s="167"/>
      <c r="C409" s="10"/>
      <c r="D409" s="10"/>
    </row>
    <row r="410" spans="2:4" x14ac:dyDescent="0.25">
      <c r="B410" s="167"/>
      <c r="C410" s="10"/>
      <c r="D410" s="10"/>
    </row>
    <row r="411" spans="2:4" x14ac:dyDescent="0.25">
      <c r="B411" s="167"/>
      <c r="C411" s="10"/>
      <c r="D411" s="10"/>
    </row>
    <row r="412" spans="2:4" x14ac:dyDescent="0.25">
      <c r="B412" s="167"/>
      <c r="C412" s="10"/>
      <c r="D412" s="10"/>
    </row>
    <row r="413" spans="2:4" x14ac:dyDescent="0.25">
      <c r="B413" s="167"/>
      <c r="C413" s="10"/>
      <c r="D413" s="10"/>
    </row>
    <row r="414" spans="2:4" x14ac:dyDescent="0.25">
      <c r="B414" s="167"/>
      <c r="C414" s="10"/>
      <c r="D414" s="10"/>
    </row>
    <row r="415" spans="2:4" x14ac:dyDescent="0.25">
      <c r="B415" s="167"/>
      <c r="C415" s="10"/>
      <c r="D415" s="10"/>
    </row>
    <row r="416" spans="2:4" x14ac:dyDescent="0.25">
      <c r="B416" s="167"/>
      <c r="C416" s="10"/>
      <c r="D416" s="10"/>
    </row>
    <row r="417" spans="2:4" x14ac:dyDescent="0.25">
      <c r="B417" s="167"/>
      <c r="C417" s="10"/>
      <c r="D417" s="10"/>
    </row>
    <row r="418" spans="2:4" x14ac:dyDescent="0.25">
      <c r="B418" s="167"/>
      <c r="C418" s="10"/>
      <c r="D418" s="10"/>
    </row>
    <row r="419" spans="2:4" x14ac:dyDescent="0.25">
      <c r="B419" s="167"/>
      <c r="C419" s="10"/>
      <c r="D419" s="10"/>
    </row>
    <row r="420" spans="2:4" x14ac:dyDescent="0.25">
      <c r="B420" s="167"/>
      <c r="C420" s="10"/>
      <c r="D420" s="10"/>
    </row>
    <row r="421" spans="2:4" x14ac:dyDescent="0.25">
      <c r="B421" s="167"/>
      <c r="C421" s="10"/>
      <c r="D421" s="10"/>
    </row>
    <row r="422" spans="2:4" x14ac:dyDescent="0.25">
      <c r="B422" s="167"/>
      <c r="C422" s="10"/>
      <c r="D422" s="10"/>
    </row>
    <row r="423" spans="2:4" x14ac:dyDescent="0.25">
      <c r="B423" s="167"/>
      <c r="C423" s="10"/>
      <c r="D423" s="10"/>
    </row>
    <row r="424" spans="2:4" x14ac:dyDescent="0.25">
      <c r="B424" s="167"/>
      <c r="C424" s="10"/>
      <c r="D424" s="10"/>
    </row>
    <row r="425" spans="2:4" x14ac:dyDescent="0.25">
      <c r="B425" s="167"/>
      <c r="C425" s="10"/>
      <c r="D425" s="10"/>
    </row>
    <row r="426" spans="2:4" x14ac:dyDescent="0.25">
      <c r="B426" s="167"/>
      <c r="C426" s="10"/>
      <c r="D426" s="10"/>
    </row>
    <row r="427" spans="2:4" x14ac:dyDescent="0.25">
      <c r="B427" s="167"/>
      <c r="C427" s="10"/>
      <c r="D427" s="10"/>
    </row>
    <row r="428" spans="2:4" x14ac:dyDescent="0.25">
      <c r="B428" s="167"/>
      <c r="C428" s="10"/>
      <c r="D428" s="10"/>
    </row>
    <row r="429" spans="2:4" x14ac:dyDescent="0.25">
      <c r="B429" s="167"/>
      <c r="C429" s="10"/>
      <c r="D429" s="10"/>
    </row>
    <row r="430" spans="2:4" x14ac:dyDescent="0.25">
      <c r="B430" s="167"/>
      <c r="C430" s="10"/>
      <c r="D430" s="10"/>
    </row>
    <row r="431" spans="2:4" x14ac:dyDescent="0.25">
      <c r="B431" s="167"/>
      <c r="C431" s="10"/>
      <c r="D431" s="10"/>
    </row>
    <row r="432" spans="2:4" x14ac:dyDescent="0.25">
      <c r="B432" s="167"/>
      <c r="C432" s="10"/>
      <c r="D432" s="10"/>
    </row>
    <row r="433" spans="2:4" x14ac:dyDescent="0.25">
      <c r="B433" s="167"/>
      <c r="C433" s="10"/>
      <c r="D433" s="10"/>
    </row>
    <row r="434" spans="2:4" x14ac:dyDescent="0.25">
      <c r="B434" s="167"/>
      <c r="C434" s="10"/>
      <c r="D434" s="10"/>
    </row>
    <row r="435" spans="2:4" x14ac:dyDescent="0.25">
      <c r="B435" s="167"/>
      <c r="C435" s="10"/>
      <c r="D435" s="10"/>
    </row>
    <row r="436" spans="2:4" x14ac:dyDescent="0.25">
      <c r="B436" s="167"/>
      <c r="C436" s="10"/>
      <c r="D436" s="10"/>
    </row>
    <row r="437" spans="2:4" x14ac:dyDescent="0.25">
      <c r="B437" s="167"/>
      <c r="C437" s="10"/>
      <c r="D437" s="10"/>
    </row>
    <row r="438" spans="2:4" x14ac:dyDescent="0.25">
      <c r="B438" s="167"/>
      <c r="C438" s="10"/>
      <c r="D438" s="10"/>
    </row>
    <row r="439" spans="2:4" x14ac:dyDescent="0.25">
      <c r="B439" s="167"/>
      <c r="C439" s="10"/>
      <c r="D439" s="10"/>
    </row>
    <row r="440" spans="2:4" x14ac:dyDescent="0.25">
      <c r="B440" s="167"/>
      <c r="C440" s="10"/>
      <c r="D440" s="10"/>
    </row>
    <row r="441" spans="2:4" x14ac:dyDescent="0.25">
      <c r="B441" s="167"/>
      <c r="C441" s="10"/>
      <c r="D441" s="10"/>
    </row>
    <row r="442" spans="2:4" x14ac:dyDescent="0.25">
      <c r="B442" s="167"/>
      <c r="C442" s="10"/>
      <c r="D442" s="10"/>
    </row>
    <row r="443" spans="2:4" x14ac:dyDescent="0.25">
      <c r="B443" s="167"/>
      <c r="C443" s="10"/>
      <c r="D443" s="10"/>
    </row>
    <row r="444" spans="2:4" x14ac:dyDescent="0.25">
      <c r="B444" s="167"/>
      <c r="C444" s="10"/>
      <c r="D444" s="10"/>
    </row>
    <row r="445" spans="2:4" x14ac:dyDescent="0.25">
      <c r="B445" s="167"/>
      <c r="C445" s="10"/>
      <c r="D445" s="10"/>
    </row>
    <row r="446" spans="2:4" x14ac:dyDescent="0.25">
      <c r="B446" s="167"/>
      <c r="C446" s="10"/>
      <c r="D446" s="10"/>
    </row>
    <row r="447" spans="2:4" x14ac:dyDescent="0.25">
      <c r="B447" s="167"/>
      <c r="C447" s="10"/>
      <c r="D447" s="10"/>
    </row>
    <row r="448" spans="2:4" x14ac:dyDescent="0.25">
      <c r="B448" s="167"/>
      <c r="C448" s="10"/>
      <c r="D448" s="10"/>
    </row>
    <row r="449" spans="2:4" x14ac:dyDescent="0.25">
      <c r="B449" s="167"/>
      <c r="C449" s="10"/>
      <c r="D449" s="10"/>
    </row>
    <row r="450" spans="2:4" x14ac:dyDescent="0.25">
      <c r="B450" s="167"/>
      <c r="C450" s="10"/>
      <c r="D450" s="10"/>
    </row>
    <row r="451" spans="2:4" x14ac:dyDescent="0.25">
      <c r="B451" s="167"/>
      <c r="C451" s="10"/>
      <c r="D451" s="10"/>
    </row>
    <row r="452" spans="2:4" x14ac:dyDescent="0.25">
      <c r="B452" s="167"/>
      <c r="C452" s="10"/>
      <c r="D452" s="10"/>
    </row>
    <row r="453" spans="2:4" x14ac:dyDescent="0.25">
      <c r="B453" s="167"/>
      <c r="C453" s="10"/>
      <c r="D453" s="10"/>
    </row>
    <row r="454" spans="2:4" x14ac:dyDescent="0.25">
      <c r="B454" s="167"/>
      <c r="C454" s="10"/>
      <c r="D454" s="10"/>
    </row>
    <row r="455" spans="2:4" x14ac:dyDescent="0.25">
      <c r="B455" s="167"/>
      <c r="C455" s="10"/>
      <c r="D455" s="10"/>
    </row>
    <row r="456" spans="2:4" x14ac:dyDescent="0.25">
      <c r="B456" s="167"/>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51" customWidth="1"/>
    <col min="2" max="2" width="35.85546875" style="51" customWidth="1"/>
    <col min="3" max="3" width="13" style="51" customWidth="1"/>
    <col min="4" max="6" width="11.42578125" style="51"/>
    <col min="7" max="7" width="17.5703125" style="51" customWidth="1"/>
    <col min="8" max="16384" width="11.42578125" style="51"/>
  </cols>
  <sheetData>
    <row r="1" spans="1:7" x14ac:dyDescent="0.3">
      <c r="A1" s="238"/>
      <c r="B1" s="238"/>
      <c r="C1" s="238"/>
      <c r="D1" s="238"/>
      <c r="E1" s="238"/>
      <c r="F1" s="238"/>
      <c r="G1" s="238"/>
    </row>
    <row r="2" spans="1:7" ht="14.25" x14ac:dyDescent="0.3">
      <c r="A2" s="49" t="s">
        <v>771</v>
      </c>
      <c r="B2" s="50" t="s">
        <v>768</v>
      </c>
      <c r="C2" s="48"/>
    </row>
    <row r="3" spans="1:7" s="54" customFormat="1" ht="31.5" customHeight="1" x14ac:dyDescent="0.25">
      <c r="A3" s="237" t="s">
        <v>770</v>
      </c>
      <c r="B3" s="237"/>
      <c r="C3" s="237"/>
      <c r="D3" s="237"/>
      <c r="E3" s="237"/>
      <c r="F3" s="237"/>
      <c r="G3" s="237"/>
    </row>
    <row r="4" spans="1:7" ht="6" customHeight="1" x14ac:dyDescent="0.3">
      <c r="A4" s="48"/>
      <c r="B4" s="48"/>
      <c r="C4" s="48"/>
    </row>
    <row r="5" spans="1:7" ht="14.25" x14ac:dyDescent="0.3">
      <c r="A5" s="49" t="s">
        <v>772</v>
      </c>
      <c r="B5" s="50" t="s">
        <v>773</v>
      </c>
      <c r="C5" s="48"/>
    </row>
    <row r="6" spans="1:7" ht="14.25" customHeight="1" x14ac:dyDescent="0.3">
      <c r="A6" s="237" t="s">
        <v>774</v>
      </c>
      <c r="B6" s="237"/>
      <c r="C6" s="237"/>
      <c r="D6" s="237"/>
      <c r="E6" s="237"/>
      <c r="F6" s="237"/>
      <c r="G6" s="237"/>
    </row>
    <row r="7" spans="1:7" ht="14.25" x14ac:dyDescent="0.3">
      <c r="A7" s="58" t="s">
        <v>784</v>
      </c>
      <c r="B7" s="59" t="s">
        <v>785</v>
      </c>
      <c r="C7" s="60"/>
    </row>
    <row r="8" spans="1:7" ht="28.5" customHeight="1" x14ac:dyDescent="0.3">
      <c r="A8" s="237" t="s">
        <v>791</v>
      </c>
      <c r="B8" s="237"/>
      <c r="C8" s="237"/>
      <c r="D8" s="237"/>
      <c r="E8" s="237"/>
      <c r="F8" s="237"/>
      <c r="G8" s="237"/>
    </row>
    <row r="9" spans="1:7" ht="29.25" customHeight="1" x14ac:dyDescent="0.3">
      <c r="A9" s="237" t="s">
        <v>792</v>
      </c>
      <c r="B9" s="237"/>
      <c r="C9" s="237"/>
      <c r="D9" s="237"/>
      <c r="E9" s="237"/>
      <c r="F9" s="237"/>
      <c r="G9" s="237"/>
    </row>
    <row r="10" spans="1:7" ht="31.5" customHeight="1" x14ac:dyDescent="0.3">
      <c r="A10" s="237" t="s">
        <v>793</v>
      </c>
      <c r="B10" s="237"/>
      <c r="C10" s="237"/>
      <c r="D10" s="237"/>
      <c r="E10" s="237"/>
      <c r="F10" s="237"/>
      <c r="G10" s="237"/>
    </row>
    <row r="11" spans="1:7" ht="15" customHeight="1" x14ac:dyDescent="0.3">
      <c r="A11" s="55" t="s">
        <v>696</v>
      </c>
      <c r="B11" s="56" t="s">
        <v>691</v>
      </c>
      <c r="C11" s="244" t="s">
        <v>692</v>
      </c>
      <c r="D11" s="245"/>
      <c r="E11" s="245"/>
      <c r="F11" s="245"/>
      <c r="G11" s="245"/>
    </row>
    <row r="12" spans="1:7" ht="6" customHeight="1" x14ac:dyDescent="0.3"/>
    <row r="13" spans="1:7" ht="14.25" x14ac:dyDescent="0.3">
      <c r="A13" s="58" t="s">
        <v>784</v>
      </c>
      <c r="B13" s="59" t="s">
        <v>786</v>
      </c>
      <c r="C13" s="48"/>
    </row>
    <row r="14" spans="1:7" ht="18" customHeight="1" x14ac:dyDescent="0.3">
      <c r="A14" s="237" t="s">
        <v>787</v>
      </c>
      <c r="B14" s="237"/>
      <c r="C14" s="237"/>
      <c r="D14" s="237"/>
      <c r="E14" s="237"/>
      <c r="F14" s="237"/>
      <c r="G14" s="237"/>
    </row>
    <row r="15" spans="1:7" ht="32.25" customHeight="1" x14ac:dyDescent="0.3">
      <c r="A15" s="237" t="s">
        <v>788</v>
      </c>
      <c r="B15" s="237"/>
      <c r="C15" s="237"/>
      <c r="D15" s="237"/>
      <c r="E15" s="237"/>
      <c r="F15" s="237"/>
      <c r="G15" s="237"/>
    </row>
    <row r="16" spans="1:7" ht="18.75" customHeight="1" thickBot="1" x14ac:dyDescent="0.35">
      <c r="A16" s="237" t="s">
        <v>789</v>
      </c>
      <c r="B16" s="237"/>
      <c r="C16" s="237"/>
      <c r="D16" s="237"/>
      <c r="E16" s="237"/>
      <c r="F16" s="237"/>
      <c r="G16" s="237"/>
    </row>
    <row r="17" spans="1:7" ht="225.75" customHeight="1" x14ac:dyDescent="0.3">
      <c r="A17" s="62"/>
      <c r="B17" s="69"/>
      <c r="C17" s="62"/>
      <c r="D17" s="61"/>
      <c r="E17" s="61"/>
      <c r="F17" s="61"/>
      <c r="G17" s="70"/>
    </row>
    <row r="18" spans="1:7" ht="41.25" customHeight="1" thickBot="1" x14ac:dyDescent="0.35">
      <c r="A18" s="242" t="s">
        <v>790</v>
      </c>
      <c r="B18" s="243"/>
      <c r="C18" s="221" t="s">
        <v>795</v>
      </c>
      <c r="D18" s="222"/>
      <c r="E18" s="222"/>
      <c r="F18" s="222"/>
      <c r="G18" s="223"/>
    </row>
    <row r="19" spans="1:7" ht="6" customHeight="1" x14ac:dyDescent="0.3">
      <c r="A19" s="57"/>
      <c r="B19" s="57"/>
      <c r="C19" s="57"/>
    </row>
    <row r="20" spans="1:7" ht="14.25" x14ac:dyDescent="0.3">
      <c r="A20" s="49" t="s">
        <v>775</v>
      </c>
      <c r="B20" s="50" t="s">
        <v>778</v>
      </c>
      <c r="C20" s="48"/>
    </row>
    <row r="21" spans="1:7" ht="14.25" x14ac:dyDescent="0.3">
      <c r="A21" s="49" t="s">
        <v>777</v>
      </c>
      <c r="B21" s="50" t="s">
        <v>776</v>
      </c>
      <c r="C21" s="48"/>
    </row>
    <row r="22" spans="1:7" ht="20.25" customHeight="1" x14ac:dyDescent="0.3">
      <c r="A22" s="237" t="s">
        <v>794</v>
      </c>
      <c r="B22" s="237"/>
      <c r="C22" s="237"/>
      <c r="D22" s="237"/>
      <c r="E22" s="237"/>
      <c r="F22" s="237"/>
      <c r="G22" s="237"/>
    </row>
    <row r="23" spans="1:7" ht="20.25" customHeight="1" x14ac:dyDescent="0.3">
      <c r="A23" s="237" t="s">
        <v>780</v>
      </c>
      <c r="B23" s="237"/>
      <c r="C23" s="237"/>
      <c r="D23" s="237"/>
      <c r="E23" s="237"/>
      <c r="F23" s="237"/>
      <c r="G23" s="237"/>
    </row>
    <row r="24" spans="1:7" ht="47.25" customHeight="1" x14ac:dyDescent="0.3">
      <c r="A24" s="237" t="s">
        <v>781</v>
      </c>
      <c r="B24" s="237"/>
      <c r="C24" s="237"/>
      <c r="D24" s="237"/>
      <c r="E24" s="237"/>
      <c r="F24" s="237"/>
      <c r="G24" s="237"/>
    </row>
    <row r="25" spans="1:7" ht="12" customHeight="1" thickBot="1" x14ac:dyDescent="0.35">
      <c r="A25" s="60"/>
      <c r="B25" s="60"/>
      <c r="C25" s="60"/>
    </row>
    <row r="26" spans="1:7" ht="123.75" customHeight="1" x14ac:dyDescent="0.3">
      <c r="A26" s="224"/>
      <c r="B26" s="225"/>
      <c r="C26" s="225"/>
      <c r="D26" s="225"/>
      <c r="E26" s="225"/>
      <c r="F26" s="225"/>
      <c r="G26" s="226"/>
    </row>
    <row r="27" spans="1:7" ht="35.25" customHeight="1" thickBot="1" x14ac:dyDescent="0.35">
      <c r="A27" s="239" t="s">
        <v>782</v>
      </c>
      <c r="B27" s="240"/>
      <c r="C27" s="240"/>
      <c r="D27" s="240"/>
      <c r="E27" s="240"/>
      <c r="F27" s="240"/>
      <c r="G27" s="241"/>
    </row>
    <row r="28" spans="1:7" ht="131.25" customHeight="1" thickBot="1" x14ac:dyDescent="0.35">
      <c r="A28" s="232" t="s">
        <v>783</v>
      </c>
      <c r="B28" s="233"/>
      <c r="C28" s="233"/>
      <c r="D28" s="233"/>
      <c r="E28" s="233"/>
      <c r="F28" s="68"/>
      <c r="G28" s="71"/>
    </row>
    <row r="29" spans="1:7" ht="8.25" customHeight="1" x14ac:dyDescent="0.3">
      <c r="A29" s="67"/>
      <c r="B29" s="67"/>
      <c r="C29" s="67"/>
    </row>
    <row r="30" spans="1:7" x14ac:dyDescent="0.3">
      <c r="A30" s="52" t="s">
        <v>779</v>
      </c>
      <c r="B30" s="53" t="s">
        <v>818</v>
      </c>
    </row>
    <row r="31" spans="1:7" x14ac:dyDescent="0.3">
      <c r="A31" s="231" t="s">
        <v>799</v>
      </c>
      <c r="B31" s="231"/>
      <c r="C31" s="231"/>
      <c r="D31" s="231"/>
      <c r="E31" s="231"/>
      <c r="F31" s="231"/>
      <c r="G31" s="231"/>
    </row>
    <row r="32" spans="1:7" ht="15.75" x14ac:dyDescent="0.3">
      <c r="A32" s="234" t="s">
        <v>691</v>
      </c>
      <c r="B32" s="235"/>
      <c r="C32" s="235"/>
      <c r="D32" s="235"/>
      <c r="E32" s="235"/>
      <c r="F32" s="235"/>
      <c r="G32" s="236"/>
    </row>
    <row r="33" spans="1:7" ht="44.25" customHeight="1" x14ac:dyDescent="0.3">
      <c r="A33" s="186" t="s">
        <v>728</v>
      </c>
      <c r="B33" s="186"/>
      <c r="C33" s="186"/>
      <c r="D33" s="228" t="s">
        <v>727</v>
      </c>
      <c r="E33" s="228"/>
      <c r="F33" s="229" t="s">
        <v>766</v>
      </c>
      <c r="G33" s="230"/>
    </row>
    <row r="34" spans="1:7" x14ac:dyDescent="0.3">
      <c r="A34" s="26" t="s">
        <v>345</v>
      </c>
      <c r="B34" s="27" t="s">
        <v>346</v>
      </c>
      <c r="C34" s="27" t="s">
        <v>347</v>
      </c>
      <c r="D34" s="28" t="s">
        <v>717</v>
      </c>
      <c r="E34" s="28" t="s">
        <v>718</v>
      </c>
      <c r="F34" s="28" t="s">
        <v>800</v>
      </c>
      <c r="G34" s="29" t="s">
        <v>767</v>
      </c>
    </row>
    <row r="35" spans="1:7" x14ac:dyDescent="0.3">
      <c r="A35" s="45" t="s">
        <v>796</v>
      </c>
      <c r="B35" s="45" t="s">
        <v>797</v>
      </c>
      <c r="C35" s="45">
        <v>1</v>
      </c>
      <c r="D35" s="63" t="s">
        <v>798</v>
      </c>
      <c r="E35" s="63" t="s">
        <v>798</v>
      </c>
      <c r="F35" s="45" t="s">
        <v>703</v>
      </c>
      <c r="G35" s="64"/>
    </row>
    <row r="36" spans="1:7" ht="22.5" x14ac:dyDescent="0.3">
      <c r="A36" s="46" t="s">
        <v>810</v>
      </c>
      <c r="B36" s="46" t="s">
        <v>811</v>
      </c>
      <c r="C36" s="46" t="s">
        <v>812</v>
      </c>
      <c r="D36" s="46" t="s">
        <v>802</v>
      </c>
      <c r="E36" s="65">
        <v>44969</v>
      </c>
      <c r="F36" s="45" t="s">
        <v>703</v>
      </c>
      <c r="G36" s="66"/>
    </row>
    <row r="37" spans="1:7" x14ac:dyDescent="0.3">
      <c r="A37" s="45" t="s">
        <v>801</v>
      </c>
      <c r="B37" s="45" t="s">
        <v>803</v>
      </c>
      <c r="C37" s="45">
        <v>1</v>
      </c>
      <c r="D37" s="63" t="s">
        <v>798</v>
      </c>
      <c r="E37" s="63" t="s">
        <v>798</v>
      </c>
      <c r="F37" s="45" t="s">
        <v>703</v>
      </c>
      <c r="G37" s="64"/>
    </row>
    <row r="38" spans="1:7" ht="78.75" x14ac:dyDescent="0.3">
      <c r="A38" s="46" t="s">
        <v>806</v>
      </c>
      <c r="B38" s="46" t="s">
        <v>804</v>
      </c>
      <c r="C38" s="46" t="s">
        <v>805</v>
      </c>
      <c r="D38" s="46" t="s">
        <v>798</v>
      </c>
      <c r="E38" s="65" t="s">
        <v>798</v>
      </c>
      <c r="F38" s="45" t="s">
        <v>704</v>
      </c>
      <c r="G38" s="47" t="s">
        <v>807</v>
      </c>
    </row>
    <row r="39" spans="1:7" x14ac:dyDescent="0.3">
      <c r="A39" s="45" t="s">
        <v>808</v>
      </c>
      <c r="B39" s="45" t="s">
        <v>809</v>
      </c>
      <c r="C39" s="45">
        <v>1</v>
      </c>
      <c r="D39" s="63" t="s">
        <v>798</v>
      </c>
      <c r="E39" s="63" t="s">
        <v>798</v>
      </c>
      <c r="F39" s="45" t="s">
        <v>703</v>
      </c>
      <c r="G39" s="64"/>
    </row>
    <row r="40" spans="1:7" s="54" customFormat="1" x14ac:dyDescent="0.25">
      <c r="A40" s="227" t="s">
        <v>813</v>
      </c>
      <c r="B40" s="227"/>
      <c r="C40" s="227"/>
      <c r="D40" s="227"/>
      <c r="E40" s="227"/>
      <c r="F40" s="227"/>
      <c r="G40" s="227"/>
    </row>
    <row r="41" spans="1:7" s="54" customFormat="1" ht="26.25" customHeight="1" x14ac:dyDescent="0.25">
      <c r="A41" s="227" t="s">
        <v>814</v>
      </c>
      <c r="B41" s="227"/>
      <c r="C41" s="227"/>
      <c r="D41" s="227"/>
      <c r="E41" s="227"/>
      <c r="F41" s="227"/>
      <c r="G41" s="227"/>
    </row>
    <row r="42" spans="1:7" x14ac:dyDescent="0.3">
      <c r="A42" s="227" t="s">
        <v>815</v>
      </c>
      <c r="B42" s="227"/>
      <c r="C42" s="227"/>
      <c r="D42" s="227"/>
      <c r="E42" s="227"/>
      <c r="F42" s="227"/>
      <c r="G42" s="227"/>
    </row>
    <row r="43" spans="1:7" ht="26.25" customHeight="1" x14ac:dyDescent="0.3">
      <c r="A43" s="227" t="s">
        <v>816</v>
      </c>
      <c r="B43" s="227"/>
      <c r="C43" s="227"/>
      <c r="D43" s="227"/>
      <c r="E43" s="227"/>
      <c r="F43" s="227"/>
      <c r="G43" s="227"/>
    </row>
    <row r="44" spans="1:7" ht="6.75" customHeight="1" x14ac:dyDescent="0.3"/>
    <row r="45" spans="1:7" x14ac:dyDescent="0.3">
      <c r="A45" s="52" t="s">
        <v>819</v>
      </c>
      <c r="B45" s="53" t="s">
        <v>817</v>
      </c>
    </row>
    <row r="46" spans="1:7" ht="32.25" customHeight="1" x14ac:dyDescent="0.3">
      <c r="A46" s="209" t="s">
        <v>820</v>
      </c>
      <c r="B46" s="209"/>
      <c r="C46" s="209"/>
      <c r="D46" s="209"/>
      <c r="E46" s="209"/>
      <c r="F46" s="209"/>
      <c r="G46" s="209"/>
    </row>
    <row r="47" spans="1:7" ht="15.75" customHeight="1" x14ac:dyDescent="0.3">
      <c r="A47" s="219" t="s">
        <v>692</v>
      </c>
      <c r="B47" s="220"/>
      <c r="C47" s="220"/>
      <c r="D47" s="220"/>
      <c r="E47" s="220"/>
      <c r="F47" s="220"/>
    </row>
    <row r="48" spans="1:7" ht="13.5" customHeight="1" x14ac:dyDescent="0.3">
      <c r="A48" s="183" t="s">
        <v>705</v>
      </c>
      <c r="B48" s="183"/>
      <c r="C48" s="217" t="s">
        <v>706</v>
      </c>
      <c r="D48" s="218"/>
      <c r="E48" s="218"/>
      <c r="F48" s="218"/>
    </row>
    <row r="49" spans="1:7" ht="22.5" customHeight="1" x14ac:dyDescent="0.3">
      <c r="A49" s="72" t="s">
        <v>694</v>
      </c>
      <c r="B49" s="72" t="s">
        <v>693</v>
      </c>
      <c r="C49" s="215" t="s">
        <v>695</v>
      </c>
      <c r="D49" s="216"/>
      <c r="E49" s="211" t="s">
        <v>693</v>
      </c>
      <c r="F49" s="212"/>
    </row>
    <row r="50" spans="1:7" ht="15.75" customHeight="1" x14ac:dyDescent="0.3">
      <c r="A50" s="76"/>
      <c r="B50" s="73" t="s">
        <v>707</v>
      </c>
      <c r="C50" s="214"/>
      <c r="D50" s="214"/>
      <c r="E50" s="214" t="s">
        <v>698</v>
      </c>
      <c r="F50" s="214"/>
    </row>
    <row r="51" spans="1:7" ht="15.75" customHeight="1" x14ac:dyDescent="0.3">
      <c r="A51" s="74"/>
      <c r="B51" s="75" t="s">
        <v>708</v>
      </c>
      <c r="C51" s="213"/>
      <c r="D51" s="213"/>
      <c r="E51" s="213" t="s">
        <v>716</v>
      </c>
      <c r="F51" s="213"/>
    </row>
    <row r="52" spans="1:7" ht="15.75" customHeight="1" x14ac:dyDescent="0.3">
      <c r="A52" s="74"/>
      <c r="B52" s="75" t="s">
        <v>709</v>
      </c>
      <c r="C52" s="213"/>
      <c r="D52" s="213"/>
      <c r="E52" s="213" t="s">
        <v>700</v>
      </c>
      <c r="F52" s="213"/>
    </row>
    <row r="53" spans="1:7" ht="15.75" customHeight="1" x14ac:dyDescent="0.3">
      <c r="A53" s="74"/>
      <c r="B53" s="75" t="s">
        <v>710</v>
      </c>
      <c r="C53" s="213"/>
      <c r="D53" s="213"/>
      <c r="E53" s="213" t="s">
        <v>700</v>
      </c>
      <c r="F53" s="213"/>
    </row>
    <row r="55" spans="1:7" x14ac:dyDescent="0.3">
      <c r="A55" s="52" t="s">
        <v>822</v>
      </c>
      <c r="B55" s="77" t="s">
        <v>821</v>
      </c>
    </row>
    <row r="56" spans="1:7" ht="36" customHeight="1" x14ac:dyDescent="0.3">
      <c r="A56" s="209" t="s">
        <v>823</v>
      </c>
      <c r="B56" s="209"/>
      <c r="C56" s="209"/>
      <c r="D56" s="209"/>
      <c r="E56" s="209"/>
      <c r="F56" s="209"/>
      <c r="G56" s="209"/>
    </row>
    <row r="57" spans="1:7" x14ac:dyDescent="0.3">
      <c r="A57" s="194" t="s">
        <v>721</v>
      </c>
      <c r="B57" s="194"/>
      <c r="C57" s="194"/>
      <c r="D57" s="194"/>
      <c r="E57" s="194"/>
      <c r="F57" s="194"/>
    </row>
    <row r="58" spans="1:7" ht="15.75" x14ac:dyDescent="0.3">
      <c r="A58" s="78" t="s">
        <v>759</v>
      </c>
      <c r="B58" s="201"/>
      <c r="C58" s="201"/>
      <c r="D58" s="201"/>
      <c r="E58" s="201"/>
      <c r="F58" s="201"/>
    </row>
    <row r="59" spans="1:7" ht="15.75" x14ac:dyDescent="0.3">
      <c r="A59" s="78" t="s">
        <v>757</v>
      </c>
      <c r="B59" s="201"/>
      <c r="C59" s="201"/>
      <c r="D59" s="201"/>
      <c r="E59" s="201"/>
      <c r="F59" s="201"/>
    </row>
    <row r="60" spans="1:7" ht="15.75" x14ac:dyDescent="0.3">
      <c r="A60" s="78" t="s">
        <v>720</v>
      </c>
      <c r="B60" s="201"/>
      <c r="C60" s="201"/>
      <c r="D60" s="201"/>
      <c r="E60" s="201"/>
      <c r="F60" s="201"/>
    </row>
    <row r="61" spans="1:7" ht="15.75" x14ac:dyDescent="0.3">
      <c r="A61" s="78" t="s">
        <v>760</v>
      </c>
      <c r="B61" s="201"/>
      <c r="C61" s="201"/>
      <c r="D61" s="201"/>
      <c r="E61" s="201"/>
      <c r="F61" s="201"/>
    </row>
    <row r="62" spans="1:7" x14ac:dyDescent="0.3">
      <c r="A62" s="210" t="s">
        <v>761</v>
      </c>
      <c r="B62" s="210"/>
      <c r="C62" s="210"/>
      <c r="D62" s="210"/>
      <c r="E62" s="210"/>
      <c r="F62" s="210"/>
    </row>
    <row r="63" spans="1:7" x14ac:dyDescent="0.3">
      <c r="A63" s="51" t="s">
        <v>824</v>
      </c>
    </row>
    <row r="64" spans="1:7" ht="8.25" customHeight="1" x14ac:dyDescent="0.3"/>
    <row r="65" spans="1:7" ht="35.25" customHeight="1" x14ac:dyDescent="0.3">
      <c r="A65" s="209" t="s">
        <v>825</v>
      </c>
      <c r="B65" s="209"/>
      <c r="C65" s="209"/>
      <c r="D65" s="209"/>
      <c r="E65" s="209"/>
      <c r="F65" s="209"/>
      <c r="G65" s="209"/>
    </row>
    <row r="98" spans="1:2" x14ac:dyDescent="0.3">
      <c r="A98" s="52" t="s">
        <v>826</v>
      </c>
      <c r="B98" s="77" t="s">
        <v>827</v>
      </c>
    </row>
  </sheetData>
  <mergeCells count="49">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C53:D53"/>
    <mergeCell ref="C52:D52"/>
    <mergeCell ref="C51:D51"/>
    <mergeCell ref="C50:D50"/>
    <mergeCell ref="A48:B48"/>
    <mergeCell ref="E49:F49"/>
    <mergeCell ref="E53:F53"/>
    <mergeCell ref="E52:F52"/>
    <mergeCell ref="E51:F51"/>
    <mergeCell ref="E50:F50"/>
    <mergeCell ref="A56:G56"/>
    <mergeCell ref="A65:G65"/>
    <mergeCell ref="A57:F57"/>
    <mergeCell ref="B58:F58"/>
    <mergeCell ref="B59:F59"/>
    <mergeCell ref="B60:F60"/>
    <mergeCell ref="B61:F61"/>
    <mergeCell ref="A62:F62"/>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Hoja2</vt:lpstr>
      <vt:lpstr>17025</vt:lpstr>
      <vt:lpstr>Resumen REV DOC</vt:lpstr>
      <vt:lpstr>Resumen EVA IN SITU</vt:lpstr>
      <vt:lpstr>Resumen NC</vt:lpstr>
      <vt:lpstr>Resumen AM</vt:lpstr>
      <vt:lpstr>Instrucciones</vt:lpstr>
      <vt:lpstr>'17025'!Área_de_impresión</vt:lpstr>
      <vt:lpstr>'17025'!Títulos_a_imprimir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 Choque Gomez</cp:lastModifiedBy>
  <cp:lastPrinted>2023-07-19T23:17:36Z</cp:lastPrinted>
  <dcterms:created xsi:type="dcterms:W3CDTF">2023-05-31T16:51:34Z</dcterms:created>
  <dcterms:modified xsi:type="dcterms:W3CDTF">2023-07-27T21:52:46Z</dcterms:modified>
</cp:coreProperties>
</file>